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BEDF0D1B-A98E-4D90-88B7-FBE5134D7514}" xr6:coauthVersionLast="47" xr6:coauthVersionMax="47" xr10:uidLastSave="{00000000-0000-0000-0000-000000000000}"/>
  <bookViews>
    <workbookView xWindow="1560" yWindow="1620" windowWidth="21495" windowHeight="13710" xr2:uid="{E624A2D0-8487-4DC6-AD7D-2351BA232923}"/>
  </bookViews>
  <sheets>
    <sheet name="معاونت مهندسی" sheetId="2" r:id="rId1"/>
  </sheets>
  <externalReferences>
    <externalReference r:id="rId2"/>
  </externalReferences>
  <definedNames>
    <definedName name="_xlnm._FilterDatabase" localSheetId="0" hidden="1">'معاونت مهندسی'!$A$6:$P$36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Parse_In" localSheetId="0" hidden="1">[1]CIV!#REF!</definedName>
    <definedName name="_Parse_In" hidden="1">[1]CIV!#REF!</definedName>
    <definedName name="_Parse_Out" localSheetId="0" hidden="1">#REF!</definedName>
    <definedName name="_Parse_Out" hidden="1">#REF!</definedName>
    <definedName name="_Sort" localSheetId="0" hidden="1">#REF!</definedName>
    <definedName name="_Sort" hidden="1">#REF!</definedName>
    <definedName name="fdfdfd" localSheetId="0" hidden="1">#REF!</definedName>
    <definedName name="fdfdfd" hidden="1">#REF!</definedName>
    <definedName name="feeffe" localSheetId="0" hidden="1">#REF!</definedName>
    <definedName name="feeffe" hidden="1">#REF!</definedName>
    <definedName name="_xlnm.Print_Titles" localSheetId="0">'معاونت مهندسی'!$3:$4</definedName>
    <definedName name="t" localSheetId="0" hidden="1">#REF!</definedName>
    <definedName name="t" hidden="1">#REF!</definedName>
    <definedName name="با" localSheetId="0" hidden="1">#REF!</definedName>
    <definedName name="با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7" i="2" l="1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28" i="2"/>
  <c r="T29" i="2"/>
  <c r="T30" i="2"/>
  <c r="T31" i="2"/>
  <c r="T32" i="2"/>
  <c r="T33" i="2"/>
  <c r="T34" i="2"/>
  <c r="T35" i="2"/>
  <c r="T36" i="2"/>
  <c r="T37" i="2"/>
  <c r="T6" i="2"/>
  <c r="Q19" i="2"/>
  <c r="Q7" i="2"/>
  <c r="Q8" i="2"/>
  <c r="Q9" i="2"/>
  <c r="Q10" i="2"/>
  <c r="Q11" i="2"/>
  <c r="Q12" i="2"/>
  <c r="Q13" i="2"/>
  <c r="Q14" i="2"/>
  <c r="Q15" i="2"/>
  <c r="Q16" i="2"/>
  <c r="Q17" i="2"/>
  <c r="Q18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6" i="2"/>
  <c r="O1" i="2"/>
</calcChain>
</file>

<file path=xl/sharedStrings.xml><?xml version="1.0" encoding="utf-8"?>
<sst xmlns="http://schemas.openxmlformats.org/spreadsheetml/2006/main" count="49" uniqueCount="35">
  <si>
    <t>ردیف</t>
  </si>
  <si>
    <t>محل اجرا</t>
  </si>
  <si>
    <t xml:space="preserve">پیش بینی شروع و پایان </t>
  </si>
  <si>
    <t>شروع پروژه</t>
  </si>
  <si>
    <t>پایان پروژه</t>
  </si>
  <si>
    <t>میلیون ریال</t>
  </si>
  <si>
    <t>ارزی و ریالی</t>
  </si>
  <si>
    <t>ذینفع</t>
  </si>
  <si>
    <t>میلیون ريال</t>
  </si>
  <si>
    <t>دلار($)</t>
  </si>
  <si>
    <t xml:space="preserve"> طرح های توسعه ای، بهبود فرایند، اصلاحی، تحقیقاتی و مطالعاتی در نیمه دوم سال 1402</t>
  </si>
  <si>
    <t xml:space="preserve"> بودجه کل اولیه</t>
  </si>
  <si>
    <t xml:space="preserve"> بودجه 1402 اولیه</t>
  </si>
  <si>
    <t xml:space="preserve"> بودجه کل بازنگری</t>
  </si>
  <si>
    <t xml:space="preserve"> بودجه 1402 بازنگری</t>
  </si>
  <si>
    <t>فرم تصویب
دارد/ندارد</t>
  </si>
  <si>
    <t>نرخ تسعیر ارز</t>
  </si>
  <si>
    <t>عنوان پروژه</t>
  </si>
  <si>
    <t>نوع پروژه و یا اقدام (توسعه ای، 
بهبود فرایند، اصلاحی، 
تحقیقاتی و مطالعاتی)</t>
  </si>
  <si>
    <t xml:space="preserve">طراحی، تامین و نصب و راه‌اندازی سیستم جامع نظارت تصویری سایت اصفهان </t>
  </si>
  <si>
    <t>اقدامات پیش‌بینی نشده واحد فناوری اطلاعات</t>
  </si>
  <si>
    <t>تامین سوییچ‌های Spare شبکه Access و Core سایتهای تهران، اصفهان و بندرعباس</t>
  </si>
  <si>
    <t>اصفهان</t>
  </si>
  <si>
    <t>تهران</t>
  </si>
  <si>
    <t>بله</t>
  </si>
  <si>
    <t>--</t>
  </si>
  <si>
    <t>1402/01/05</t>
  </si>
  <si>
    <t>1403/04/31</t>
  </si>
  <si>
    <t>1402/01/01</t>
  </si>
  <si>
    <t>1402/12/29</t>
  </si>
  <si>
    <t>1402/05/01</t>
  </si>
  <si>
    <t>1402/09/30</t>
  </si>
  <si>
    <t>توسعه ای</t>
  </si>
  <si>
    <t>توسعه ای، بهبود فرایند، اصلاحی</t>
  </si>
  <si>
    <t>توسعه ای، بهبود فرایند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</si>
</sst>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;[Red]#,##0"/>
    <numFmt numFmtId="165" formatCode="_(* #,##0.0_);_(* \(#,##0.0\);_(* &quot;-&quot;??_);_(@_)"/>
    <numFmt numFmtId="166" formatCode="_(* #,##0_);_(* \(#,##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7030A0"/>
      <name val="B Titr"/>
      <charset val="178"/>
    </font>
    <font>
      <sz val="10"/>
      <name val="Arial"/>
      <family val="2"/>
    </font>
    <font>
      <b/>
      <sz val="11"/>
      <color theme="1"/>
      <name val="B Nazanin"/>
      <charset val="178"/>
    </font>
    <font>
      <b/>
      <sz val="14"/>
      <color theme="1"/>
      <name val="B Nazanin"/>
      <charset val="178"/>
    </font>
    <font>
      <b/>
      <sz val="12"/>
      <color theme="1"/>
      <name val="B Nazanin"/>
      <charset val="178"/>
    </font>
    <font>
      <b/>
      <sz val="10"/>
      <color theme="1"/>
      <name val="B Nazanin"/>
      <charset val="178"/>
    </font>
    <font>
      <b/>
      <sz val="13"/>
      <name val="B Nazanin"/>
      <charset val="178"/>
    </font>
    <font>
      <sz val="12"/>
      <name val="B Nazanin"/>
      <charset val="178"/>
    </font>
    <font>
      <b/>
      <sz val="12"/>
      <name val="B Nazanin"/>
      <charset val="178"/>
    </font>
    <font>
      <b/>
      <sz val="22"/>
      <name val="B Nazanin"/>
      <charset val="178"/>
    </font>
    <font>
      <b/>
      <sz val="18"/>
      <color theme="1"/>
      <name val="B Nazanin"/>
      <charset val="178"/>
    </font>
    <font>
      <sz val="14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14" fillId="0" borderId="0"/>
  </cellStyleXfs>
  <cellXfs count="46">
    <xf numFmtId="0" fontId="0" fillId="0" borderId="0" xfId="0"/>
    <xf numFmtId="3" fontId="6" fillId="3" borderId="1" xfId="2" applyNumberFormat="1" applyFont="1" applyFill="1" applyBorder="1" applyAlignment="1">
      <alignment horizontal="center" vertical="center" wrapText="1" readingOrder="2"/>
    </xf>
    <xf numFmtId="3" fontId="7" fillId="3" borderId="1" xfId="2" applyNumberFormat="1" applyFont="1" applyFill="1" applyBorder="1" applyAlignment="1">
      <alignment horizontal="center" vertical="center" wrapText="1" readingOrder="2"/>
    </xf>
    <xf numFmtId="3" fontId="6" fillId="3" borderId="1" xfId="2" applyNumberFormat="1" applyFont="1" applyFill="1" applyBorder="1" applyAlignment="1">
      <alignment horizontal="right" vertical="center" wrapText="1" readingOrder="2"/>
    </xf>
    <xf numFmtId="3" fontId="6" fillId="3" borderId="1" xfId="2" applyNumberFormat="1" applyFont="1" applyFill="1" applyBorder="1" applyAlignment="1">
      <alignment vertical="center" wrapText="1" readingOrder="2"/>
    </xf>
    <xf numFmtId="0" fontId="8" fillId="0" borderId="1" xfId="2" applyFont="1" applyBorder="1" applyAlignment="1" applyProtection="1">
      <alignment horizontal="center" vertical="center" wrapText="1" readingOrder="2"/>
      <protection locked="0"/>
    </xf>
    <xf numFmtId="0" fontId="8" fillId="0" borderId="1" xfId="2" applyFont="1" applyBorder="1" applyAlignment="1" applyProtection="1">
      <alignment horizontal="right" vertical="center" wrapText="1" readingOrder="2"/>
      <protection locked="0"/>
    </xf>
    <xf numFmtId="0" fontId="9" fillId="0" borderId="1" xfId="2" applyFont="1" applyBorder="1" applyAlignment="1" applyProtection="1">
      <alignment horizontal="center" vertical="center" wrapText="1" readingOrder="2"/>
      <protection locked="0"/>
    </xf>
    <xf numFmtId="14" fontId="10" fillId="0" borderId="1" xfId="2" applyNumberFormat="1" applyFont="1" applyBorder="1" applyAlignment="1" applyProtection="1">
      <alignment horizontal="center" vertical="center" wrapText="1" readingOrder="2"/>
      <protection locked="0"/>
    </xf>
    <xf numFmtId="164" fontId="10" fillId="0" borderId="1" xfId="2" applyNumberFormat="1" applyFont="1" applyBorder="1" applyAlignment="1" applyProtection="1">
      <alignment horizontal="center" vertical="center" wrapText="1" readingOrder="2"/>
      <protection locked="0"/>
    </xf>
    <xf numFmtId="164" fontId="10" fillId="4" borderId="1" xfId="2" applyNumberFormat="1" applyFont="1" applyFill="1" applyBorder="1" applyAlignment="1" applyProtection="1">
      <alignment horizontal="center" vertical="center" wrapText="1" readingOrder="2"/>
      <protection locked="0"/>
    </xf>
    <xf numFmtId="0" fontId="10" fillId="0" borderId="1" xfId="2" applyFont="1" applyBorder="1" applyAlignment="1" applyProtection="1">
      <alignment horizontal="center" vertical="center" wrapText="1" readingOrder="2"/>
      <protection locked="0"/>
    </xf>
    <xf numFmtId="0" fontId="10" fillId="5" borderId="1" xfId="2" applyFont="1" applyFill="1" applyBorder="1" applyAlignment="1" applyProtection="1">
      <alignment horizontal="center" vertical="center" wrapText="1" readingOrder="2"/>
      <protection locked="0"/>
    </xf>
    <xf numFmtId="0" fontId="13" fillId="0" borderId="0" xfId="2" applyFont="1" applyAlignment="1">
      <alignment vertical="center"/>
    </xf>
    <xf numFmtId="0" fontId="13" fillId="0" borderId="0" xfId="2" applyFont="1" applyAlignment="1">
      <alignment horizontal="right" vertical="center"/>
    </xf>
    <xf numFmtId="0" fontId="9" fillId="0" borderId="0" xfId="2" applyFont="1" applyAlignment="1">
      <alignment vertical="center"/>
    </xf>
    <xf numFmtId="0" fontId="9" fillId="0" borderId="0" xfId="2" applyFont="1" applyAlignment="1">
      <alignment horizontal="right" vertical="center"/>
    </xf>
    <xf numFmtId="0" fontId="9" fillId="0" borderId="0" xfId="2" applyFont="1" applyAlignment="1">
      <alignment vertical="center" wrapText="1"/>
    </xf>
    <xf numFmtId="0" fontId="9" fillId="0" borderId="0" xfId="2" applyFont="1" applyAlignment="1">
      <alignment horizontal="right" vertical="center" wrapText="1"/>
    </xf>
    <xf numFmtId="0" fontId="10" fillId="5" borderId="7" xfId="2" applyFont="1" applyFill="1" applyBorder="1" applyAlignment="1" applyProtection="1">
      <alignment horizontal="center" vertical="center" wrapText="1" readingOrder="2"/>
      <protection locked="0"/>
    </xf>
    <xf numFmtId="165" fontId="13" fillId="0" borderId="0" xfId="1" applyNumberFormat="1" applyFont="1" applyAlignment="1">
      <alignment horizontal="center" vertical="center"/>
    </xf>
    <xf numFmtId="166" fontId="13" fillId="0" borderId="0" xfId="1" applyNumberFormat="1" applyFont="1" applyAlignment="1">
      <alignment horizontal="center" vertical="center"/>
    </xf>
    <xf numFmtId="3" fontId="12" fillId="0" borderId="1" xfId="1" applyNumberFormat="1" applyFont="1" applyFill="1" applyBorder="1" applyAlignment="1" applyProtection="1">
      <alignment horizontal="center" vertical="center" shrinkToFit="1" readingOrder="1"/>
    </xf>
    <xf numFmtId="0" fontId="11" fillId="0" borderId="1" xfId="2" applyFont="1" applyBorder="1" applyAlignment="1">
      <alignment horizontal="right" vertical="center"/>
    </xf>
    <xf numFmtId="0" fontId="11" fillId="0" borderId="1" xfId="2" applyFont="1" applyBorder="1" applyAlignment="1">
      <alignment vertical="center"/>
    </xf>
    <xf numFmtId="3" fontId="12" fillId="0" borderId="1" xfId="1" applyNumberFormat="1" applyFont="1" applyFill="1" applyBorder="1" applyAlignment="1" applyProtection="1">
      <alignment vertical="center" shrinkToFit="1" readingOrder="1"/>
    </xf>
    <xf numFmtId="3" fontId="7" fillId="0" borderId="1" xfId="2" applyNumberFormat="1" applyFont="1" applyBorder="1" applyAlignment="1">
      <alignment horizontal="center" vertical="center" wrapText="1" readingOrder="2"/>
    </xf>
    <xf numFmtId="3" fontId="6" fillId="0" borderId="1" xfId="2" applyNumberFormat="1" applyFont="1" applyBorder="1" applyAlignment="1">
      <alignment horizontal="right" vertical="center" wrapText="1" readingOrder="2"/>
    </xf>
    <xf numFmtId="3" fontId="4" fillId="0" borderId="1" xfId="2" applyNumberFormat="1" applyFont="1" applyBorder="1" applyAlignment="1">
      <alignment vertical="center" wrapText="1" readingOrder="2"/>
    </xf>
    <xf numFmtId="3" fontId="6" fillId="0" borderId="1" xfId="2" applyNumberFormat="1" applyFont="1" applyBorder="1" applyAlignment="1">
      <alignment horizontal="center" vertical="center" wrapText="1" readingOrder="2"/>
    </xf>
    <xf numFmtId="0" fontId="13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9" fillId="0" borderId="1" xfId="2" quotePrefix="1" applyFont="1" applyBorder="1" applyAlignment="1" applyProtection="1">
      <alignment horizontal="center" vertical="center" wrapText="1" readingOrder="2"/>
      <protection locked="0"/>
    </xf>
    <xf numFmtId="3" fontId="5" fillId="3" borderId="3" xfId="2" applyNumberFormat="1" applyFont="1" applyFill="1" applyBorder="1" applyAlignment="1">
      <alignment horizontal="center" vertical="center" wrapText="1" readingOrder="2"/>
    </xf>
    <xf numFmtId="3" fontId="5" fillId="3" borderId="5" xfId="2" applyNumberFormat="1" applyFont="1" applyFill="1" applyBorder="1" applyAlignment="1">
      <alignment horizontal="center" vertical="center" wrapText="1" readingOrder="2"/>
    </xf>
    <xf numFmtId="3" fontId="5" fillId="3" borderId="4" xfId="2" applyNumberFormat="1" applyFont="1" applyFill="1" applyBorder="1" applyAlignment="1">
      <alignment horizontal="center" vertical="center" wrapText="1" readingOrder="2"/>
    </xf>
    <xf numFmtId="0" fontId="2" fillId="2" borderId="0" xfId="0" applyFont="1" applyFill="1" applyAlignment="1">
      <alignment horizontal="center" vertical="center" readingOrder="2"/>
    </xf>
    <xf numFmtId="0" fontId="13" fillId="0" borderId="0" xfId="2" applyFont="1" applyAlignment="1">
      <alignment horizontal="center" vertical="center"/>
    </xf>
    <xf numFmtId="3" fontId="6" fillId="3" borderId="6" xfId="2" applyNumberFormat="1" applyFont="1" applyFill="1" applyBorder="1" applyAlignment="1">
      <alignment horizontal="center" vertical="center" wrapText="1" readingOrder="2"/>
    </xf>
    <xf numFmtId="3" fontId="6" fillId="3" borderId="1" xfId="2" applyNumberFormat="1" applyFont="1" applyFill="1" applyBorder="1" applyAlignment="1">
      <alignment horizontal="center" vertical="center" wrapText="1" readingOrder="2"/>
    </xf>
    <xf numFmtId="3" fontId="6" fillId="3" borderId="2" xfId="2" applyNumberFormat="1" applyFont="1" applyFill="1" applyBorder="1" applyAlignment="1">
      <alignment horizontal="center" vertical="center" wrapText="1" readingOrder="2"/>
    </xf>
    <xf numFmtId="3" fontId="6" fillId="3" borderId="3" xfId="2" applyNumberFormat="1" applyFont="1" applyFill="1" applyBorder="1" applyAlignment="1">
      <alignment horizontal="center" vertical="center" wrapText="1" readingOrder="2"/>
    </xf>
    <xf numFmtId="3" fontId="6" fillId="3" borderId="4" xfId="2" applyNumberFormat="1" applyFont="1" applyFill="1" applyBorder="1" applyAlignment="1">
      <alignment horizontal="center" vertical="center" wrapText="1" readingOrder="2"/>
    </xf>
    <xf numFmtId="3" fontId="4" fillId="3" borderId="2" xfId="2" applyNumberFormat="1" applyFont="1" applyFill="1" applyBorder="1" applyAlignment="1">
      <alignment horizontal="center" vertical="center" wrapText="1" readingOrder="2"/>
    </xf>
    <xf numFmtId="3" fontId="4" fillId="3" borderId="6" xfId="2" applyNumberFormat="1" applyFont="1" applyFill="1" applyBorder="1" applyAlignment="1">
      <alignment horizontal="center" vertical="center" wrapText="1" readingOrder="2"/>
    </xf>
    <xf numFmtId="3" fontId="5" fillId="3" borderId="2" xfId="2" applyNumberFormat="1" applyFont="1" applyFill="1" applyBorder="1" applyAlignment="1">
      <alignment horizontal="center" vertical="center" wrapText="1" readingOrder="2"/>
    </xf>
  </cellXfs>
  <cellStyles count="4">
    <cellStyle name="Comma" xfId="1" builtinId="3"/>
    <cellStyle name="Normal" xfId="0" builtinId="0"/>
    <cellStyle name="Normal 2" xfId="3" xr:uid="{FF14E068-14DB-4037-8D85-7EEEF133ABB9}"/>
    <cellStyle name="Normal 4" xfId="2" xr:uid="{19D3387E-13E3-49A6-88DB-FB78B5A96891}"/>
  </cellStyles>
  <dxfs count="0"/>
  <tableStyles count="0" defaultTableStyle="TableStyleMedium2" defaultPivotStyle="PivotStyleLight16"/>
  <colors>
    <mruColors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MARUN%20PLANT\mis\Plann\CIV-COMP-CODE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01100"/>
      <sheetName val="B02222"/>
      <sheetName val="B02224"/>
      <sheetName val="B02430)"/>
      <sheetName val="B02620"/>
      <sheetName val="B03450"/>
      <sheetName val="B03620"/>
      <sheetName val="B03625"/>
      <sheetName val="B03650"/>
      <sheetName val="B03625 (2)"/>
      <sheetName val="Sheet1"/>
      <sheetName val="02-21A"/>
      <sheetName val="CIV-COMP-C (2)"/>
      <sheetName val="CIV"/>
      <sheetName val="CIV-COMP-C"/>
      <sheetName val="Mofid"/>
      <sheetName val="Act."/>
      <sheetName val="Bank"/>
      <sheetName val="Sheet1 (2)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Proj TIC - Std Imp"/>
      <sheetName val="Project Metrics"/>
      <sheetName val="Unit Costs - Std Imp"/>
      <sheetName val="Unit MH - Std Imp"/>
      <sheetName val="GeneralFeedDevices_Labels"/>
      <sheetName val="CalmingSection_Labels"/>
      <sheetName val="MTO UG PIPING (2)"/>
      <sheetName val="General"/>
      <sheetName val="Summary Shee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3ED0B-6EB1-40ED-BB6D-BE8E1251D2BE}">
  <sheetPr>
    <tabColor rgb="FF92D050"/>
    <pageSetUpPr fitToPage="1"/>
  </sheetPr>
  <dimension ref="A1:T39"/>
  <sheetViews>
    <sheetView rightToLeft="1" tabSelected="1" zoomScale="90" zoomScaleNormal="90" zoomScaleSheetLayoutView="40" workbookViewId="0">
      <pane ySplit="5" topLeftCell="A6" activePane="bottomLeft" state="frozen"/>
      <selection pane="bottomLeft" activeCell="R9" sqref="R9"/>
    </sheetView>
  </sheetViews>
  <sheetFormatPr defaultColWidth="11.7109375" defaultRowHeight="22.5" x14ac:dyDescent="0.25"/>
  <cols>
    <col min="1" max="1" width="5.42578125" style="30" customWidth="1"/>
    <col min="2" max="2" width="50.7109375" style="14" customWidth="1"/>
    <col min="3" max="3" width="24.5703125" style="31" customWidth="1"/>
    <col min="4" max="4" width="13.85546875" style="31" customWidth="1"/>
    <col min="5" max="5" width="10.85546875" style="31" customWidth="1"/>
    <col min="6" max="6" width="13.140625" style="31" customWidth="1"/>
    <col min="7" max="8" width="11.7109375" style="31" customWidth="1"/>
    <col min="9" max="13" width="11.7109375" style="30" customWidth="1"/>
    <col min="14" max="14" width="14.140625" style="30" bestFit="1" customWidth="1"/>
    <col min="15" max="15" width="11.7109375" style="30"/>
    <col min="16" max="16" width="15.140625" style="30" bestFit="1" customWidth="1"/>
    <col min="17" max="16384" width="11.7109375" style="30"/>
  </cols>
  <sheetData>
    <row r="1" spans="1:20" x14ac:dyDescent="0.25">
      <c r="H1" s="37"/>
      <c r="I1" s="37"/>
      <c r="J1" s="21"/>
      <c r="K1" s="20"/>
      <c r="L1" s="37" t="s">
        <v>16</v>
      </c>
      <c r="M1" s="37"/>
      <c r="N1" s="21">
        <v>300000</v>
      </c>
      <c r="O1" s="20">
        <f>N1/1000000</f>
        <v>0.3</v>
      </c>
    </row>
    <row r="2" spans="1:20" ht="36" x14ac:dyDescent="0.25">
      <c r="A2" s="36" t="s">
        <v>10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spans="1:20" ht="21" customHeight="1" x14ac:dyDescent="0.25">
      <c r="A3" s="43" t="s">
        <v>0</v>
      </c>
      <c r="B3" s="45" t="s">
        <v>17</v>
      </c>
      <c r="C3" s="40" t="s">
        <v>18</v>
      </c>
      <c r="D3" s="38" t="s">
        <v>7</v>
      </c>
      <c r="E3" s="38" t="s">
        <v>15</v>
      </c>
      <c r="F3" s="40" t="s">
        <v>1</v>
      </c>
      <c r="G3" s="41" t="s">
        <v>2</v>
      </c>
      <c r="H3" s="42"/>
      <c r="I3" s="33" t="s">
        <v>11</v>
      </c>
      <c r="J3" s="34"/>
      <c r="K3" s="35"/>
      <c r="L3" s="33" t="s">
        <v>12</v>
      </c>
      <c r="M3" s="34"/>
      <c r="N3" s="35"/>
      <c r="O3" s="33" t="s">
        <v>13</v>
      </c>
      <c r="P3" s="34"/>
      <c r="Q3" s="35"/>
      <c r="R3" s="33" t="s">
        <v>14</v>
      </c>
      <c r="S3" s="34"/>
      <c r="T3" s="35"/>
    </row>
    <row r="4" spans="1:20" ht="23.25" customHeight="1" x14ac:dyDescent="0.25">
      <c r="A4" s="43"/>
      <c r="B4" s="45"/>
      <c r="C4" s="40"/>
      <c r="D4" s="39"/>
      <c r="E4" s="39"/>
      <c r="F4" s="38"/>
      <c r="G4" s="1" t="s">
        <v>3</v>
      </c>
      <c r="H4" s="1" t="s">
        <v>4</v>
      </c>
      <c r="I4" s="2" t="s">
        <v>5</v>
      </c>
      <c r="J4" s="3" t="s">
        <v>9</v>
      </c>
      <c r="K4" s="1" t="s">
        <v>6</v>
      </c>
      <c r="L4" s="2" t="s">
        <v>5</v>
      </c>
      <c r="M4" s="3" t="s">
        <v>9</v>
      </c>
      <c r="N4" s="1" t="s">
        <v>6</v>
      </c>
      <c r="O4" s="2" t="s">
        <v>5</v>
      </c>
      <c r="P4" s="3" t="s">
        <v>9</v>
      </c>
      <c r="Q4" s="1" t="s">
        <v>6</v>
      </c>
      <c r="R4" s="2" t="s">
        <v>5</v>
      </c>
      <c r="S4" s="3" t="s">
        <v>9</v>
      </c>
      <c r="T4" s="1" t="s">
        <v>6</v>
      </c>
    </row>
    <row r="5" spans="1:20" ht="15" customHeight="1" x14ac:dyDescent="0.25">
      <c r="A5" s="44"/>
      <c r="B5" s="45"/>
      <c r="C5" s="40"/>
      <c r="D5" s="39"/>
      <c r="E5" s="39"/>
      <c r="F5" s="4"/>
      <c r="G5" s="1"/>
      <c r="H5" s="1"/>
      <c r="I5" s="2"/>
      <c r="J5" s="3"/>
      <c r="K5" s="1" t="s">
        <v>8</v>
      </c>
      <c r="L5" s="2"/>
      <c r="M5" s="3"/>
      <c r="N5" s="1" t="s">
        <v>8</v>
      </c>
      <c r="O5" s="2"/>
      <c r="P5" s="3"/>
      <c r="Q5" s="1" t="s">
        <v>8</v>
      </c>
      <c r="R5" s="2"/>
      <c r="S5" s="3"/>
      <c r="T5" s="1" t="s">
        <v>8</v>
      </c>
    </row>
    <row r="6" spans="1:20" ht="43.5" x14ac:dyDescent="0.25">
      <c r="A6" s="28">
        <v>1</v>
      </c>
      <c r="B6" s="6" t="s">
        <v>19</v>
      </c>
      <c r="C6" s="7" t="s">
        <v>32</v>
      </c>
      <c r="D6" s="29"/>
      <c r="E6" s="29" t="s">
        <v>24</v>
      </c>
      <c r="F6" s="7" t="s">
        <v>22</v>
      </c>
      <c r="G6" s="27" t="s">
        <v>26</v>
      </c>
      <c r="H6" s="27" t="s">
        <v>27</v>
      </c>
      <c r="I6" s="29">
        <v>90000</v>
      </c>
      <c r="J6" s="29"/>
      <c r="K6" s="10">
        <f>I6+J6*$O$1</f>
        <v>90000</v>
      </c>
      <c r="L6" s="26">
        <v>10000</v>
      </c>
      <c r="M6" s="29"/>
      <c r="N6" s="10">
        <f>L6+M6*$O$1</f>
        <v>10000</v>
      </c>
      <c r="O6" s="26">
        <v>300000</v>
      </c>
      <c r="P6" s="29"/>
      <c r="Q6" s="10">
        <f>O6+P6*$O$1</f>
        <v>300000</v>
      </c>
      <c r="R6" s="26">
        <v>100000</v>
      </c>
      <c r="S6" s="29"/>
      <c r="T6" s="10">
        <f>R6+S6*$O$1</f>
        <v>100000</v>
      </c>
    </row>
    <row r="7" spans="1:20" x14ac:dyDescent="0.25">
      <c r="A7" s="5">
        <v>2</v>
      </c>
      <c r="B7" s="6" t="s">
        <v>20</v>
      </c>
      <c r="C7" s="7" t="s">
        <v>33</v>
      </c>
      <c r="D7" s="7"/>
      <c r="E7" s="32" t="s">
        <v>25</v>
      </c>
      <c r="F7" s="7" t="s">
        <v>23</v>
      </c>
      <c r="G7" s="12" t="s">
        <v>28</v>
      </c>
      <c r="H7" s="11" t="s">
        <v>29</v>
      </c>
      <c r="I7" s="9">
        <v>5000</v>
      </c>
      <c r="J7" s="29"/>
      <c r="K7" s="10">
        <f t="shared" ref="K7:K37" si="0">I7+J7*$O$1</f>
        <v>5000</v>
      </c>
      <c r="L7" s="9">
        <v>5000</v>
      </c>
      <c r="M7" s="9"/>
      <c r="N7" s="10">
        <f t="shared" ref="N7:N37" si="1">L7+M7*$O$1</f>
        <v>5000</v>
      </c>
      <c r="O7" s="9">
        <v>5000</v>
      </c>
      <c r="P7" s="9"/>
      <c r="Q7" s="10">
        <f t="shared" ref="Q7:Q37" si="2">O7+P7*$O$1</f>
        <v>5000</v>
      </c>
      <c r="R7" s="9">
        <v>5000</v>
      </c>
      <c r="S7" s="9"/>
      <c r="T7" s="10">
        <f t="shared" ref="T7:T37" si="3">R7+S7*$O$1</f>
        <v>5000</v>
      </c>
    </row>
    <row r="8" spans="1:20" ht="43.5" x14ac:dyDescent="0.25">
      <c r="A8" s="5">
        <v>3</v>
      </c>
      <c r="B8" s="6" t="s">
        <v>21</v>
      </c>
      <c r="C8" s="7" t="s">
        <v>34</v>
      </c>
      <c r="D8" s="7"/>
      <c r="E8" s="32" t="s">
        <v>25</v>
      </c>
      <c r="F8" s="7" t="s">
        <v>23</v>
      </c>
      <c r="G8" s="12" t="s">
        <v>30</v>
      </c>
      <c r="H8" s="12" t="s">
        <v>31</v>
      </c>
      <c r="I8" s="9">
        <v>20000</v>
      </c>
      <c r="J8" s="29"/>
      <c r="K8" s="10">
        <f t="shared" si="0"/>
        <v>20000</v>
      </c>
      <c r="L8" s="9">
        <v>20000</v>
      </c>
      <c r="M8" s="9"/>
      <c r="N8" s="10">
        <f t="shared" si="1"/>
        <v>20000</v>
      </c>
      <c r="O8" s="9">
        <v>20000</v>
      </c>
      <c r="P8" s="9"/>
      <c r="Q8" s="10">
        <f t="shared" si="2"/>
        <v>20000</v>
      </c>
      <c r="R8" s="9">
        <v>20000</v>
      </c>
      <c r="S8" s="9"/>
      <c r="T8" s="10">
        <f t="shared" si="3"/>
        <v>20000</v>
      </c>
    </row>
    <row r="9" spans="1:20" x14ac:dyDescent="0.25">
      <c r="A9" s="5"/>
      <c r="B9" s="6"/>
      <c r="C9" s="7"/>
      <c r="D9" s="7"/>
      <c r="E9" s="7"/>
      <c r="F9" s="7"/>
      <c r="G9" s="12"/>
      <c r="H9" s="11"/>
      <c r="I9" s="9"/>
      <c r="J9" s="27"/>
      <c r="K9" s="10">
        <f t="shared" si="0"/>
        <v>0</v>
      </c>
      <c r="L9" s="9"/>
      <c r="M9" s="9"/>
      <c r="N9" s="10">
        <f t="shared" si="1"/>
        <v>0</v>
      </c>
      <c r="O9" s="9"/>
      <c r="P9" s="9"/>
      <c r="Q9" s="10">
        <f t="shared" si="2"/>
        <v>0</v>
      </c>
      <c r="R9" s="9"/>
      <c r="S9" s="9"/>
      <c r="T9" s="10">
        <f t="shared" si="3"/>
        <v>0</v>
      </c>
    </row>
    <row r="10" spans="1:20" ht="24" customHeight="1" x14ac:dyDescent="0.25">
      <c r="A10" s="5"/>
      <c r="B10" s="6"/>
      <c r="C10" s="7"/>
      <c r="D10" s="7"/>
      <c r="E10" s="7"/>
      <c r="F10" s="7"/>
      <c r="G10" s="12"/>
      <c r="H10" s="11"/>
      <c r="I10" s="9"/>
      <c r="J10" s="27"/>
      <c r="K10" s="10">
        <f t="shared" si="0"/>
        <v>0</v>
      </c>
      <c r="L10" s="9"/>
      <c r="M10" s="9"/>
      <c r="N10" s="10">
        <f t="shared" si="1"/>
        <v>0</v>
      </c>
      <c r="O10" s="9"/>
      <c r="P10" s="9"/>
      <c r="Q10" s="10">
        <f t="shared" si="2"/>
        <v>0</v>
      </c>
      <c r="R10" s="9"/>
      <c r="S10" s="9"/>
      <c r="T10" s="10">
        <f t="shared" si="3"/>
        <v>0</v>
      </c>
    </row>
    <row r="11" spans="1:20" ht="24" customHeight="1" x14ac:dyDescent="0.25">
      <c r="A11" s="5"/>
      <c r="B11" s="6"/>
      <c r="C11" s="7"/>
      <c r="D11" s="7"/>
      <c r="E11" s="7"/>
      <c r="F11" s="7"/>
      <c r="G11" s="12"/>
      <c r="H11" s="11"/>
      <c r="I11" s="9"/>
      <c r="J11" s="9"/>
      <c r="K11" s="10">
        <f t="shared" si="0"/>
        <v>0</v>
      </c>
      <c r="L11" s="9"/>
      <c r="M11" s="9"/>
      <c r="N11" s="10">
        <f t="shared" si="1"/>
        <v>0</v>
      </c>
      <c r="O11" s="9"/>
      <c r="P11" s="9"/>
      <c r="Q11" s="10">
        <f t="shared" si="2"/>
        <v>0</v>
      </c>
      <c r="R11" s="9"/>
      <c r="S11" s="9"/>
      <c r="T11" s="10">
        <f t="shared" si="3"/>
        <v>0</v>
      </c>
    </row>
    <row r="12" spans="1:20" ht="24" customHeight="1" x14ac:dyDescent="0.25">
      <c r="A12" s="5"/>
      <c r="B12" s="6"/>
      <c r="C12" s="7"/>
      <c r="D12" s="7"/>
      <c r="E12" s="7"/>
      <c r="F12" s="7"/>
      <c r="G12" s="12"/>
      <c r="H12" s="11"/>
      <c r="I12" s="9"/>
      <c r="J12" s="9"/>
      <c r="K12" s="10">
        <f t="shared" si="0"/>
        <v>0</v>
      </c>
      <c r="L12" s="9"/>
      <c r="M12" s="9"/>
      <c r="N12" s="10">
        <f t="shared" si="1"/>
        <v>0</v>
      </c>
      <c r="O12" s="9"/>
      <c r="P12" s="9"/>
      <c r="Q12" s="10">
        <f t="shared" si="2"/>
        <v>0</v>
      </c>
      <c r="R12" s="9"/>
      <c r="S12" s="9"/>
      <c r="T12" s="10">
        <f t="shared" si="3"/>
        <v>0</v>
      </c>
    </row>
    <row r="13" spans="1:20" ht="24" customHeight="1" x14ac:dyDescent="0.25">
      <c r="A13" s="5"/>
      <c r="B13" s="6"/>
      <c r="C13" s="7"/>
      <c r="D13" s="7"/>
      <c r="E13" s="7"/>
      <c r="F13" s="7"/>
      <c r="G13" s="12"/>
      <c r="H13" s="11"/>
      <c r="I13" s="9"/>
      <c r="J13" s="9"/>
      <c r="K13" s="10">
        <f t="shared" si="0"/>
        <v>0</v>
      </c>
      <c r="L13" s="9"/>
      <c r="M13" s="9"/>
      <c r="N13" s="10">
        <f t="shared" si="1"/>
        <v>0</v>
      </c>
      <c r="O13" s="9"/>
      <c r="P13" s="9"/>
      <c r="Q13" s="10">
        <f t="shared" si="2"/>
        <v>0</v>
      </c>
      <c r="R13" s="9"/>
      <c r="S13" s="9"/>
      <c r="T13" s="10">
        <f t="shared" si="3"/>
        <v>0</v>
      </c>
    </row>
    <row r="14" spans="1:20" ht="24" customHeight="1" x14ac:dyDescent="0.25">
      <c r="A14" s="5"/>
      <c r="B14" s="6"/>
      <c r="C14" s="7"/>
      <c r="D14" s="7"/>
      <c r="E14" s="7"/>
      <c r="F14" s="7"/>
      <c r="G14" s="12"/>
      <c r="H14" s="11"/>
      <c r="I14" s="9"/>
      <c r="J14" s="9"/>
      <c r="K14" s="10">
        <f t="shared" si="0"/>
        <v>0</v>
      </c>
      <c r="L14" s="9"/>
      <c r="M14" s="9"/>
      <c r="N14" s="10">
        <f t="shared" si="1"/>
        <v>0</v>
      </c>
      <c r="O14" s="9"/>
      <c r="P14" s="9"/>
      <c r="Q14" s="10">
        <f t="shared" si="2"/>
        <v>0</v>
      </c>
      <c r="R14" s="9"/>
      <c r="S14" s="9"/>
      <c r="T14" s="10">
        <f t="shared" si="3"/>
        <v>0</v>
      </c>
    </row>
    <row r="15" spans="1:20" ht="24" customHeight="1" x14ac:dyDescent="0.25">
      <c r="A15" s="5"/>
      <c r="B15" s="6"/>
      <c r="C15" s="7"/>
      <c r="D15" s="7"/>
      <c r="E15" s="7"/>
      <c r="F15" s="7"/>
      <c r="G15" s="12"/>
      <c r="H15" s="11"/>
      <c r="I15" s="9"/>
      <c r="J15" s="9"/>
      <c r="K15" s="10">
        <f t="shared" si="0"/>
        <v>0</v>
      </c>
      <c r="L15" s="9"/>
      <c r="M15" s="9"/>
      <c r="N15" s="10">
        <f t="shared" si="1"/>
        <v>0</v>
      </c>
      <c r="O15" s="9"/>
      <c r="P15" s="9"/>
      <c r="Q15" s="10">
        <f t="shared" si="2"/>
        <v>0</v>
      </c>
      <c r="R15" s="9"/>
      <c r="S15" s="9"/>
      <c r="T15" s="10">
        <f t="shared" si="3"/>
        <v>0</v>
      </c>
    </row>
    <row r="16" spans="1:20" ht="24" customHeight="1" x14ac:dyDescent="0.25">
      <c r="A16" s="5"/>
      <c r="B16" s="6"/>
      <c r="C16" s="7"/>
      <c r="D16" s="7"/>
      <c r="E16" s="7"/>
      <c r="F16" s="7"/>
      <c r="G16" s="12"/>
      <c r="H16" s="11"/>
      <c r="I16" s="9"/>
      <c r="J16" s="9"/>
      <c r="K16" s="10">
        <f t="shared" si="0"/>
        <v>0</v>
      </c>
      <c r="L16" s="9"/>
      <c r="M16" s="9"/>
      <c r="N16" s="10">
        <f t="shared" si="1"/>
        <v>0</v>
      </c>
      <c r="O16" s="9"/>
      <c r="P16" s="9"/>
      <c r="Q16" s="10">
        <f t="shared" si="2"/>
        <v>0</v>
      </c>
      <c r="R16" s="9"/>
      <c r="S16" s="9"/>
      <c r="T16" s="10">
        <f t="shared" si="3"/>
        <v>0</v>
      </c>
    </row>
    <row r="17" spans="1:20" ht="24" customHeight="1" x14ac:dyDescent="0.25">
      <c r="A17" s="5"/>
      <c r="B17" s="6"/>
      <c r="C17" s="7"/>
      <c r="D17" s="7"/>
      <c r="E17" s="7"/>
      <c r="F17" s="7"/>
      <c r="G17" s="12"/>
      <c r="H17" s="11"/>
      <c r="I17" s="9"/>
      <c r="J17" s="9"/>
      <c r="K17" s="10">
        <f t="shared" si="0"/>
        <v>0</v>
      </c>
      <c r="L17" s="9"/>
      <c r="M17" s="9"/>
      <c r="N17" s="10">
        <f t="shared" si="1"/>
        <v>0</v>
      </c>
      <c r="O17" s="9"/>
      <c r="P17" s="9"/>
      <c r="Q17" s="10">
        <f t="shared" si="2"/>
        <v>0</v>
      </c>
      <c r="R17" s="9"/>
      <c r="S17" s="9"/>
      <c r="T17" s="10">
        <f t="shared" si="3"/>
        <v>0</v>
      </c>
    </row>
    <row r="18" spans="1:20" ht="24" customHeight="1" x14ac:dyDescent="0.25">
      <c r="A18" s="5"/>
      <c r="B18" s="6"/>
      <c r="C18" s="7"/>
      <c r="D18" s="7"/>
      <c r="E18" s="7"/>
      <c r="F18" s="7"/>
      <c r="G18" s="12"/>
      <c r="H18" s="11"/>
      <c r="I18" s="9"/>
      <c r="J18" s="9"/>
      <c r="K18" s="10">
        <f t="shared" si="0"/>
        <v>0</v>
      </c>
      <c r="L18" s="9"/>
      <c r="M18" s="9"/>
      <c r="N18" s="10">
        <f t="shared" si="1"/>
        <v>0</v>
      </c>
      <c r="O18" s="9"/>
      <c r="P18" s="9"/>
      <c r="Q18" s="10">
        <f t="shared" si="2"/>
        <v>0</v>
      </c>
      <c r="R18" s="9"/>
      <c r="S18" s="9"/>
      <c r="T18" s="10">
        <f t="shared" si="3"/>
        <v>0</v>
      </c>
    </row>
    <row r="19" spans="1:20" ht="24" customHeight="1" x14ac:dyDescent="0.25">
      <c r="A19" s="5"/>
      <c r="B19" s="6"/>
      <c r="C19" s="7"/>
      <c r="D19" s="7"/>
      <c r="E19" s="7"/>
      <c r="F19" s="7"/>
      <c r="G19" s="8"/>
      <c r="H19" s="11"/>
      <c r="I19" s="9"/>
      <c r="J19" s="9"/>
      <c r="K19" s="10">
        <f t="shared" si="0"/>
        <v>0</v>
      </c>
      <c r="L19" s="9"/>
      <c r="M19" s="9"/>
      <c r="N19" s="10">
        <f t="shared" si="1"/>
        <v>0</v>
      </c>
      <c r="O19" s="9"/>
      <c r="P19" s="9"/>
      <c r="Q19" s="10">
        <f t="shared" si="2"/>
        <v>0</v>
      </c>
      <c r="R19" s="9"/>
      <c r="S19" s="9"/>
      <c r="T19" s="10">
        <f t="shared" si="3"/>
        <v>0</v>
      </c>
    </row>
    <row r="20" spans="1:20" ht="24" customHeight="1" x14ac:dyDescent="0.25">
      <c r="A20" s="5"/>
      <c r="B20" s="6"/>
      <c r="C20" s="7"/>
      <c r="D20" s="7"/>
      <c r="E20" s="7"/>
      <c r="F20" s="7"/>
      <c r="G20" s="12"/>
      <c r="H20" s="11"/>
      <c r="I20" s="9"/>
      <c r="J20" s="9"/>
      <c r="K20" s="10">
        <f t="shared" si="0"/>
        <v>0</v>
      </c>
      <c r="L20" s="9"/>
      <c r="M20" s="9"/>
      <c r="N20" s="10">
        <f t="shared" si="1"/>
        <v>0</v>
      </c>
      <c r="O20" s="9"/>
      <c r="P20" s="9"/>
      <c r="Q20" s="10">
        <f t="shared" si="2"/>
        <v>0</v>
      </c>
      <c r="R20" s="9"/>
      <c r="S20" s="9"/>
      <c r="T20" s="10">
        <f t="shared" si="3"/>
        <v>0</v>
      </c>
    </row>
    <row r="21" spans="1:20" ht="24" customHeight="1" x14ac:dyDescent="0.25">
      <c r="A21" s="5"/>
      <c r="B21" s="6"/>
      <c r="C21" s="7"/>
      <c r="D21" s="7"/>
      <c r="E21" s="7"/>
      <c r="F21" s="7"/>
      <c r="G21" s="12"/>
      <c r="H21" s="11"/>
      <c r="I21" s="9"/>
      <c r="J21" s="9"/>
      <c r="K21" s="10">
        <f t="shared" si="0"/>
        <v>0</v>
      </c>
      <c r="L21" s="9"/>
      <c r="M21" s="9"/>
      <c r="N21" s="10">
        <f t="shared" si="1"/>
        <v>0</v>
      </c>
      <c r="O21" s="9"/>
      <c r="P21" s="9"/>
      <c r="Q21" s="10">
        <f t="shared" si="2"/>
        <v>0</v>
      </c>
      <c r="R21" s="9"/>
      <c r="S21" s="9"/>
      <c r="T21" s="10">
        <f t="shared" si="3"/>
        <v>0</v>
      </c>
    </row>
    <row r="22" spans="1:20" ht="24" customHeight="1" x14ac:dyDescent="0.25">
      <c r="A22" s="5"/>
      <c r="B22" s="6"/>
      <c r="C22" s="7"/>
      <c r="D22" s="7"/>
      <c r="E22" s="7"/>
      <c r="F22" s="7"/>
      <c r="G22" s="12"/>
      <c r="H22" s="11"/>
      <c r="I22" s="9"/>
      <c r="J22" s="9"/>
      <c r="K22" s="10">
        <f t="shared" si="0"/>
        <v>0</v>
      </c>
      <c r="L22" s="9"/>
      <c r="M22" s="9"/>
      <c r="N22" s="10">
        <f t="shared" si="1"/>
        <v>0</v>
      </c>
      <c r="O22" s="9"/>
      <c r="P22" s="9"/>
      <c r="Q22" s="10">
        <f t="shared" si="2"/>
        <v>0</v>
      </c>
      <c r="R22" s="9"/>
      <c r="S22" s="9"/>
      <c r="T22" s="10">
        <f t="shared" si="3"/>
        <v>0</v>
      </c>
    </row>
    <row r="23" spans="1:20" ht="24" customHeight="1" x14ac:dyDescent="0.25">
      <c r="A23" s="5"/>
      <c r="B23" s="6"/>
      <c r="C23" s="7"/>
      <c r="D23" s="7"/>
      <c r="E23" s="7"/>
      <c r="F23" s="7"/>
      <c r="G23" s="12"/>
      <c r="H23" s="12"/>
      <c r="I23" s="9"/>
      <c r="J23" s="9"/>
      <c r="K23" s="10">
        <f t="shared" si="0"/>
        <v>0</v>
      </c>
      <c r="L23" s="9"/>
      <c r="M23" s="9"/>
      <c r="N23" s="10">
        <f t="shared" si="1"/>
        <v>0</v>
      </c>
      <c r="O23" s="9"/>
      <c r="P23" s="9"/>
      <c r="Q23" s="10">
        <f t="shared" si="2"/>
        <v>0</v>
      </c>
      <c r="R23" s="9"/>
      <c r="S23" s="9"/>
      <c r="T23" s="10">
        <f t="shared" si="3"/>
        <v>0</v>
      </c>
    </row>
    <row r="24" spans="1:20" ht="24" customHeight="1" x14ac:dyDescent="0.25">
      <c r="A24" s="5"/>
      <c r="B24" s="6"/>
      <c r="C24" s="7"/>
      <c r="D24" s="7"/>
      <c r="E24" s="7"/>
      <c r="F24" s="7"/>
      <c r="G24" s="12"/>
      <c r="H24" s="11"/>
      <c r="I24" s="9"/>
      <c r="J24" s="9"/>
      <c r="K24" s="10">
        <f t="shared" si="0"/>
        <v>0</v>
      </c>
      <c r="L24" s="9"/>
      <c r="M24" s="9"/>
      <c r="N24" s="10">
        <f t="shared" si="1"/>
        <v>0</v>
      </c>
      <c r="O24" s="9"/>
      <c r="P24" s="9"/>
      <c r="Q24" s="10">
        <f t="shared" si="2"/>
        <v>0</v>
      </c>
      <c r="R24" s="9"/>
      <c r="S24" s="9"/>
      <c r="T24" s="10">
        <f t="shared" si="3"/>
        <v>0</v>
      </c>
    </row>
    <row r="25" spans="1:20" ht="39.75" customHeight="1" x14ac:dyDescent="0.25">
      <c r="A25" s="5"/>
      <c r="B25" s="6"/>
      <c r="C25" s="7"/>
      <c r="D25" s="7"/>
      <c r="E25" s="7"/>
      <c r="F25" s="7"/>
      <c r="G25" s="12"/>
      <c r="H25" s="11"/>
      <c r="I25" s="9"/>
      <c r="J25" s="9"/>
      <c r="K25" s="10">
        <f t="shared" si="0"/>
        <v>0</v>
      </c>
      <c r="L25" s="9"/>
      <c r="M25" s="9"/>
      <c r="N25" s="10">
        <f t="shared" si="1"/>
        <v>0</v>
      </c>
      <c r="O25" s="9"/>
      <c r="P25" s="9"/>
      <c r="Q25" s="10">
        <f t="shared" si="2"/>
        <v>0</v>
      </c>
      <c r="R25" s="9"/>
      <c r="S25" s="9"/>
      <c r="T25" s="10">
        <f t="shared" si="3"/>
        <v>0</v>
      </c>
    </row>
    <row r="26" spans="1:20" ht="24" customHeight="1" x14ac:dyDescent="0.25">
      <c r="A26" s="5"/>
      <c r="B26" s="6"/>
      <c r="C26" s="7"/>
      <c r="D26" s="7"/>
      <c r="E26" s="7"/>
      <c r="F26" s="7"/>
      <c r="G26" s="12"/>
      <c r="H26" s="11"/>
      <c r="I26" s="9"/>
      <c r="J26" s="9"/>
      <c r="K26" s="10">
        <f t="shared" si="0"/>
        <v>0</v>
      </c>
      <c r="L26" s="9"/>
      <c r="M26" s="9"/>
      <c r="N26" s="10">
        <f t="shared" si="1"/>
        <v>0</v>
      </c>
      <c r="O26" s="9"/>
      <c r="P26" s="9"/>
      <c r="Q26" s="10">
        <f t="shared" si="2"/>
        <v>0</v>
      </c>
      <c r="R26" s="9"/>
      <c r="S26" s="9"/>
      <c r="T26" s="10">
        <f t="shared" si="3"/>
        <v>0</v>
      </c>
    </row>
    <row r="27" spans="1:20" ht="24" customHeight="1" x14ac:dyDescent="0.25">
      <c r="A27" s="5"/>
      <c r="B27" s="6"/>
      <c r="C27" s="7"/>
      <c r="D27" s="7"/>
      <c r="E27" s="7"/>
      <c r="F27" s="7"/>
      <c r="G27" s="12"/>
      <c r="H27" s="11"/>
      <c r="I27" s="9"/>
      <c r="J27" s="9"/>
      <c r="K27" s="10">
        <f t="shared" si="0"/>
        <v>0</v>
      </c>
      <c r="L27" s="9"/>
      <c r="M27" s="9"/>
      <c r="N27" s="10">
        <f t="shared" si="1"/>
        <v>0</v>
      </c>
      <c r="O27" s="9"/>
      <c r="P27" s="9"/>
      <c r="Q27" s="10">
        <f t="shared" si="2"/>
        <v>0</v>
      </c>
      <c r="R27" s="9"/>
      <c r="S27" s="9"/>
      <c r="T27" s="10">
        <f t="shared" si="3"/>
        <v>0</v>
      </c>
    </row>
    <row r="28" spans="1:20" ht="24" customHeight="1" x14ac:dyDescent="0.25">
      <c r="A28" s="5"/>
      <c r="B28" s="6"/>
      <c r="C28" s="7"/>
      <c r="D28" s="7"/>
      <c r="E28" s="7"/>
      <c r="F28" s="7"/>
      <c r="G28" s="12"/>
      <c r="H28" s="11"/>
      <c r="I28" s="9"/>
      <c r="J28" s="9"/>
      <c r="K28" s="10">
        <f t="shared" si="0"/>
        <v>0</v>
      </c>
      <c r="L28" s="9"/>
      <c r="M28" s="9"/>
      <c r="N28" s="10">
        <f t="shared" si="1"/>
        <v>0</v>
      </c>
      <c r="O28" s="9"/>
      <c r="P28" s="9"/>
      <c r="Q28" s="10">
        <f t="shared" si="2"/>
        <v>0</v>
      </c>
      <c r="R28" s="9"/>
      <c r="S28" s="9"/>
      <c r="T28" s="10">
        <f t="shared" si="3"/>
        <v>0</v>
      </c>
    </row>
    <row r="29" spans="1:20" ht="24" customHeight="1" x14ac:dyDescent="0.25">
      <c r="A29" s="5"/>
      <c r="B29" s="6"/>
      <c r="C29" s="7"/>
      <c r="D29" s="7"/>
      <c r="E29" s="7"/>
      <c r="F29" s="7"/>
      <c r="G29" s="12"/>
      <c r="H29" s="12"/>
      <c r="I29" s="9"/>
      <c r="J29" s="9"/>
      <c r="K29" s="10">
        <f t="shared" si="0"/>
        <v>0</v>
      </c>
      <c r="L29" s="9"/>
      <c r="M29" s="9"/>
      <c r="N29" s="10">
        <f t="shared" si="1"/>
        <v>0</v>
      </c>
      <c r="O29" s="9"/>
      <c r="P29" s="9"/>
      <c r="Q29" s="10">
        <f t="shared" si="2"/>
        <v>0</v>
      </c>
      <c r="R29" s="9"/>
      <c r="S29" s="9"/>
      <c r="T29" s="10">
        <f t="shared" si="3"/>
        <v>0</v>
      </c>
    </row>
    <row r="30" spans="1:20" ht="24" customHeight="1" x14ac:dyDescent="0.25">
      <c r="A30" s="5"/>
      <c r="B30" s="6"/>
      <c r="C30" s="7"/>
      <c r="D30" s="7"/>
      <c r="E30" s="7"/>
      <c r="F30" s="7"/>
      <c r="G30" s="12"/>
      <c r="H30" s="11"/>
      <c r="I30" s="9"/>
      <c r="J30" s="9"/>
      <c r="K30" s="10">
        <f t="shared" si="0"/>
        <v>0</v>
      </c>
      <c r="L30" s="9"/>
      <c r="M30" s="9"/>
      <c r="N30" s="10">
        <f t="shared" si="1"/>
        <v>0</v>
      </c>
      <c r="O30" s="9"/>
      <c r="P30" s="9"/>
      <c r="Q30" s="10">
        <f t="shared" si="2"/>
        <v>0</v>
      </c>
      <c r="R30" s="9"/>
      <c r="S30" s="9"/>
      <c r="T30" s="10">
        <f t="shared" si="3"/>
        <v>0</v>
      </c>
    </row>
    <row r="31" spans="1:20" ht="24" customHeight="1" x14ac:dyDescent="0.25">
      <c r="A31" s="5"/>
      <c r="B31" s="6"/>
      <c r="C31" s="7"/>
      <c r="D31" s="7"/>
      <c r="E31" s="7"/>
      <c r="F31" s="7"/>
      <c r="G31" s="12"/>
      <c r="H31" s="12"/>
      <c r="I31" s="9"/>
      <c r="J31" s="9"/>
      <c r="K31" s="10">
        <f t="shared" si="0"/>
        <v>0</v>
      </c>
      <c r="L31" s="9"/>
      <c r="M31" s="9"/>
      <c r="N31" s="10">
        <f t="shared" si="1"/>
        <v>0</v>
      </c>
      <c r="O31" s="9"/>
      <c r="P31" s="9"/>
      <c r="Q31" s="10">
        <f t="shared" si="2"/>
        <v>0</v>
      </c>
      <c r="R31" s="9"/>
      <c r="S31" s="9"/>
      <c r="T31" s="10">
        <f t="shared" si="3"/>
        <v>0</v>
      </c>
    </row>
    <row r="32" spans="1:20" ht="24" customHeight="1" x14ac:dyDescent="0.25">
      <c r="A32" s="5"/>
      <c r="B32" s="6"/>
      <c r="C32" s="7"/>
      <c r="D32" s="7"/>
      <c r="E32" s="7"/>
      <c r="F32" s="7"/>
      <c r="G32" s="12"/>
      <c r="H32" s="11"/>
      <c r="I32" s="9"/>
      <c r="J32" s="9"/>
      <c r="K32" s="10">
        <f t="shared" si="0"/>
        <v>0</v>
      </c>
      <c r="L32" s="9"/>
      <c r="M32" s="9"/>
      <c r="N32" s="10">
        <f t="shared" si="1"/>
        <v>0</v>
      </c>
      <c r="O32" s="9"/>
      <c r="P32" s="9"/>
      <c r="Q32" s="10">
        <f t="shared" si="2"/>
        <v>0</v>
      </c>
      <c r="R32" s="9"/>
      <c r="S32" s="9"/>
      <c r="T32" s="10">
        <f t="shared" si="3"/>
        <v>0</v>
      </c>
    </row>
    <row r="33" spans="1:20" ht="24" customHeight="1" x14ac:dyDescent="0.25">
      <c r="A33" s="5"/>
      <c r="B33" s="6"/>
      <c r="C33" s="7"/>
      <c r="D33" s="7"/>
      <c r="E33" s="7"/>
      <c r="F33" s="7"/>
      <c r="G33" s="12"/>
      <c r="H33" s="12"/>
      <c r="I33" s="9"/>
      <c r="J33" s="9"/>
      <c r="K33" s="10">
        <f t="shared" si="0"/>
        <v>0</v>
      </c>
      <c r="L33" s="9"/>
      <c r="M33" s="9"/>
      <c r="N33" s="10">
        <f t="shared" si="1"/>
        <v>0</v>
      </c>
      <c r="O33" s="9"/>
      <c r="P33" s="9"/>
      <c r="Q33" s="10">
        <f t="shared" si="2"/>
        <v>0</v>
      </c>
      <c r="R33" s="9"/>
      <c r="S33" s="9"/>
      <c r="T33" s="10">
        <f t="shared" si="3"/>
        <v>0</v>
      </c>
    </row>
    <row r="34" spans="1:20" ht="24" customHeight="1" x14ac:dyDescent="0.25">
      <c r="A34" s="5"/>
      <c r="B34" s="6"/>
      <c r="C34" s="7"/>
      <c r="D34" s="7"/>
      <c r="E34" s="7"/>
      <c r="F34" s="7"/>
      <c r="G34" s="12"/>
      <c r="H34" s="12"/>
      <c r="I34" s="9"/>
      <c r="J34" s="9"/>
      <c r="K34" s="10">
        <f t="shared" si="0"/>
        <v>0</v>
      </c>
      <c r="L34" s="9"/>
      <c r="M34" s="9"/>
      <c r="N34" s="10">
        <f t="shared" si="1"/>
        <v>0</v>
      </c>
      <c r="O34" s="9"/>
      <c r="P34" s="9"/>
      <c r="Q34" s="10">
        <f t="shared" si="2"/>
        <v>0</v>
      </c>
      <c r="R34" s="9"/>
      <c r="S34" s="9"/>
      <c r="T34" s="10">
        <f t="shared" si="3"/>
        <v>0</v>
      </c>
    </row>
    <row r="35" spans="1:20" ht="24" customHeight="1" x14ac:dyDescent="0.25">
      <c r="A35" s="5"/>
      <c r="B35" s="6"/>
      <c r="C35" s="7"/>
      <c r="D35" s="7"/>
      <c r="E35" s="7"/>
      <c r="F35" s="7"/>
      <c r="G35" s="12"/>
      <c r="H35" s="11"/>
      <c r="I35" s="9"/>
      <c r="J35" s="9"/>
      <c r="K35" s="10">
        <f t="shared" si="0"/>
        <v>0</v>
      </c>
      <c r="L35" s="9"/>
      <c r="M35" s="9"/>
      <c r="N35" s="10">
        <f t="shared" si="1"/>
        <v>0</v>
      </c>
      <c r="O35" s="9"/>
      <c r="P35" s="9"/>
      <c r="Q35" s="10">
        <f t="shared" si="2"/>
        <v>0</v>
      </c>
      <c r="R35" s="9"/>
      <c r="S35" s="9"/>
      <c r="T35" s="10">
        <f t="shared" si="3"/>
        <v>0</v>
      </c>
    </row>
    <row r="36" spans="1:20" ht="24" customHeight="1" x14ac:dyDescent="0.25">
      <c r="A36" s="5"/>
      <c r="B36" s="6"/>
      <c r="C36" s="7"/>
      <c r="D36" s="7"/>
      <c r="E36" s="7"/>
      <c r="F36" s="7"/>
      <c r="G36" s="19"/>
      <c r="H36" s="19"/>
      <c r="I36" s="9"/>
      <c r="J36" s="9"/>
      <c r="K36" s="10">
        <f t="shared" si="0"/>
        <v>0</v>
      </c>
      <c r="L36" s="9"/>
      <c r="M36" s="9"/>
      <c r="N36" s="10">
        <f t="shared" si="1"/>
        <v>0</v>
      </c>
      <c r="O36" s="9"/>
      <c r="P36" s="9"/>
      <c r="Q36" s="10">
        <f t="shared" si="2"/>
        <v>0</v>
      </c>
      <c r="R36" s="9"/>
      <c r="S36" s="9"/>
      <c r="T36" s="10">
        <f t="shared" si="3"/>
        <v>0</v>
      </c>
    </row>
    <row r="37" spans="1:20" ht="29.25" customHeight="1" x14ac:dyDescent="0.25">
      <c r="A37" s="5"/>
      <c r="B37" s="23"/>
      <c r="C37" s="24"/>
      <c r="D37" s="24"/>
      <c r="E37" s="24"/>
      <c r="F37" s="24"/>
      <c r="G37" s="25"/>
      <c r="H37" s="25"/>
      <c r="I37" s="22"/>
      <c r="J37" s="22"/>
      <c r="K37" s="10">
        <f t="shared" si="0"/>
        <v>0</v>
      </c>
      <c r="L37" s="22"/>
      <c r="M37" s="22"/>
      <c r="N37" s="10">
        <f t="shared" si="1"/>
        <v>0</v>
      </c>
      <c r="O37" s="22"/>
      <c r="P37" s="22"/>
      <c r="Q37" s="10">
        <f t="shared" si="2"/>
        <v>0</v>
      </c>
      <c r="R37" s="22"/>
      <c r="S37" s="22"/>
      <c r="T37" s="10">
        <f t="shared" si="3"/>
        <v>0</v>
      </c>
    </row>
    <row r="38" spans="1:20" x14ac:dyDescent="0.25">
      <c r="A38" s="13"/>
      <c r="C38" s="15"/>
      <c r="D38" s="15"/>
      <c r="E38" s="15"/>
      <c r="F38" s="15"/>
      <c r="G38" s="16"/>
      <c r="H38" s="16"/>
    </row>
    <row r="39" spans="1:20" x14ac:dyDescent="0.25">
      <c r="A39" s="13"/>
      <c r="C39" s="17"/>
      <c r="D39" s="17"/>
      <c r="E39" s="17"/>
      <c r="F39" s="17"/>
      <c r="G39" s="18"/>
      <c r="H39" s="18"/>
    </row>
  </sheetData>
  <sheetProtection formatCells="0" formatColumns="0" formatRows="0" insertRows="0"/>
  <mergeCells count="14">
    <mergeCell ref="O3:Q3"/>
    <mergeCell ref="R3:T3"/>
    <mergeCell ref="A2:T2"/>
    <mergeCell ref="L3:N3"/>
    <mergeCell ref="H1:I1"/>
    <mergeCell ref="D3:D5"/>
    <mergeCell ref="E3:E5"/>
    <mergeCell ref="F3:F4"/>
    <mergeCell ref="G3:H3"/>
    <mergeCell ref="I3:K3"/>
    <mergeCell ref="A3:A5"/>
    <mergeCell ref="L1:M1"/>
    <mergeCell ref="B3:B5"/>
    <mergeCell ref="C3:C5"/>
  </mergeCells>
  <dataValidations count="1">
    <dataValidation type="whole" operator="greaterThanOrEqual" allowBlank="1" showInputMessage="1" showErrorMessage="1" sqref="L18:M18 L7:M8 L21 L36 L28:L32 L23:L25 L8:L19 R18:S18 R7:S8 R21 R36 R28:R32 R23:R25 R8:R19" xr:uid="{2CCBC63E-EC55-4744-BC59-E9A7B8B5102A}">
      <formula1>0</formula1>
    </dataValidation>
  </dataValidations>
  <printOptions horizontalCentered="1"/>
  <pageMargins left="0.11811023622047245" right="0.11811023622047245" top="0.39370078740157483" bottom="0.98425196850393704" header="0" footer="0.98425196850393704"/>
  <pageSetup paperSize="9" scale="70" fitToHeight="4" orientation="landscape" errors="dash" r:id="rId1"/>
  <headerFooter>
    <oddFooter>&amp;Rحاضرین : جناب آقایان نیکوسخن، ورزشکار، همت یار، سادات نجفی، ابراهیمی، عباسی، فرهنگ منش، حسینی، کاظمی، همتی، امامی، علیزاده، دارابی، شجاعی، فرامرزی و دست گشاده و سرکار خانم معظمی و سرکار خانم  عظیمی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معاونت مهندسی</vt:lpstr>
      <vt:lpstr>'معاونت مهندسی'!Print_Titles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Shojaei</dc:creator>
  <cp:lastModifiedBy>Alireza Darabi</cp:lastModifiedBy>
  <dcterms:created xsi:type="dcterms:W3CDTF">2023-02-06T13:52:26Z</dcterms:created>
  <dcterms:modified xsi:type="dcterms:W3CDTF">2023-10-04T12:38:25Z</dcterms:modified>
</cp:coreProperties>
</file>