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dighi\Desktop\خرید وکیوم از سایر پالایشگاها\"/>
    </mc:Choice>
  </mc:AlternateContent>
  <xr:revisionPtr revIDLastSave="0" documentId="13_ncr:1_{755B3614-72C4-45D4-A5EB-10557B895EE4}" xr6:coauthVersionLast="47" xr6:coauthVersionMax="47" xr10:uidLastSave="{00000000-0000-0000-0000-000000000000}"/>
  <bookViews>
    <workbookView xWindow="-108" yWindow="-108" windowWidth="19416" windowHeight="10416" activeTab="2" xr2:uid="{0CEE8132-FC84-462F-AEFA-C272BA894EE9}"/>
  </bookViews>
  <sheets>
    <sheet name="وکیوم شیراز " sheetId="3" r:id="rId1"/>
    <sheet name="PDA-TAR نفت ایرانول" sheetId="5" r:id="rId2"/>
    <sheet name="وکیوم تهران" sheetId="8" r:id="rId3"/>
    <sheet name="وکیوم اراک" sheetId="6" r:id="rId4"/>
    <sheet name="وکیوم ابادان" sheetId="7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7" l="1"/>
  <c r="D4" i="8"/>
  <c r="D8" i="5"/>
  <c r="D9" i="5"/>
  <c r="D3" i="8"/>
  <c r="D8" i="3" l="1"/>
  <c r="D7" i="5"/>
  <c r="D6" i="5"/>
  <c r="D4" i="5"/>
  <c r="D5" i="5"/>
  <c r="D3" i="5" l="1"/>
  <c r="D7" i="7"/>
  <c r="D4" i="6"/>
  <c r="D7" i="3"/>
  <c r="D6" i="3"/>
  <c r="D3" i="6" l="1"/>
  <c r="D3" i="7"/>
  <c r="D6" i="7"/>
  <c r="D5" i="7"/>
  <c r="D5" i="3"/>
  <c r="D4" i="3"/>
  <c r="D4" i="7"/>
  <c r="D3" i="3"/>
</calcChain>
</file>

<file path=xl/sharedStrings.xml><?xml version="1.0" encoding="utf-8"?>
<sst xmlns="http://schemas.openxmlformats.org/spreadsheetml/2006/main" count="152" uniqueCount="48">
  <si>
    <t xml:space="preserve">خرید وکیوم باتوم از پالایشگاه شیراز </t>
  </si>
  <si>
    <t xml:space="preserve">ردیف </t>
  </si>
  <si>
    <t>مبلغ خرید به ازای هر کیلو گرم</t>
  </si>
  <si>
    <t xml:space="preserve">مبلغ خرید </t>
  </si>
  <si>
    <t xml:space="preserve">شماره ضمانت نامه  </t>
  </si>
  <si>
    <t>شماره پیش فاکتور</t>
  </si>
  <si>
    <t>1403.07.14</t>
  </si>
  <si>
    <t xml:space="preserve">تاریخ دریافت ضمانت نامه از خزانه </t>
  </si>
  <si>
    <t>تاریخ ارسال به دبیرخانه</t>
  </si>
  <si>
    <t>مقدار  کیلوگرم</t>
  </si>
  <si>
    <t xml:space="preserve">خرید وکیوم باتوم از پالایشگاه آبادان </t>
  </si>
  <si>
    <t xml:space="preserve">تسویه </t>
  </si>
  <si>
    <t>نقدی</t>
  </si>
  <si>
    <t>نقدی - اعتباری</t>
  </si>
  <si>
    <t>1403.07.29</t>
  </si>
  <si>
    <t>تسویه</t>
  </si>
  <si>
    <t>نقدی-اعتباری</t>
  </si>
  <si>
    <t>1403.08.05</t>
  </si>
  <si>
    <t>1403.08.06</t>
  </si>
  <si>
    <t>1403020358-1403020359</t>
  </si>
  <si>
    <t>1403.08.08</t>
  </si>
  <si>
    <t>1403.08.12</t>
  </si>
  <si>
    <t>1403.08.13</t>
  </si>
  <si>
    <t xml:space="preserve">خرید وکیوم باتوم از پالایشگاه اراک </t>
  </si>
  <si>
    <t>1403.08.22</t>
  </si>
  <si>
    <t>1403.08.23</t>
  </si>
  <si>
    <t>1403.08.27</t>
  </si>
  <si>
    <t>1403.09.05</t>
  </si>
  <si>
    <t>1403.09.06</t>
  </si>
  <si>
    <t>ضمانت نامه خرید 2000 تن</t>
  </si>
  <si>
    <t xml:space="preserve">خرید وکیوم باتوم از پالایشگاه نفت ایرانول </t>
  </si>
  <si>
    <t>1403020450-1403020451</t>
  </si>
  <si>
    <t>نقدی -اعتباری-اعتباراسنادیLC</t>
  </si>
  <si>
    <t>1403.09.11</t>
  </si>
  <si>
    <t>1403.09.12</t>
  </si>
  <si>
    <t>ارسال از طریق ایتا</t>
  </si>
  <si>
    <t>1403.09.10</t>
  </si>
  <si>
    <t>شماره حواله پالایشگاه</t>
  </si>
  <si>
    <t xml:space="preserve">شماره حواله پالایشگاه </t>
  </si>
  <si>
    <t xml:space="preserve">خرید وکیوم باتوم از پالایشگاه تهران </t>
  </si>
  <si>
    <t>1001/03/525</t>
  </si>
  <si>
    <t>1403/10/05</t>
  </si>
  <si>
    <t>3000+3000نقدی - اعتباری</t>
  </si>
  <si>
    <t>1000+1000نقدی - اعتباری</t>
  </si>
  <si>
    <t xml:space="preserve">برداشت شده </t>
  </si>
  <si>
    <t>برداشت شده</t>
  </si>
  <si>
    <t>1500+1500نقدی-اعتباری</t>
  </si>
  <si>
    <t>1500+3000نقدی-اعتباری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</si>
</sst>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u/>
      <sz val="11"/>
      <color theme="4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sz val="48"/>
      <color theme="1"/>
      <name val="B Aseman"/>
      <charset val="178"/>
    </font>
  </fonts>
  <fills count="6">
    <fill>
      <patternFill patternType="none"/>
    </fill>
    <fill>
      <patternFill patternType="gray125"/>
    </fill>
    <fill>
      <patternFill patternType="solid">
        <fgColor rgb="FFFFC6C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64" fontId="2" fillId="0" borderId="1" xfId="1" applyNumberFormat="1" applyFont="1" applyBorder="1" applyAlignment="1">
      <alignment horizontal="center" vertical="center"/>
    </xf>
    <xf numFmtId="0" fontId="4" fillId="0" borderId="1" xfId="2" applyNumberFormat="1" applyFont="1" applyBorder="1" applyAlignment="1">
      <alignment horizontal="center" vertical="center"/>
    </xf>
    <xf numFmtId="0" fontId="4" fillId="0" borderId="1" xfId="2" applyNumberFormat="1" applyFon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0" fontId="6" fillId="0" borderId="1" xfId="2" applyNumberFormat="1" applyFont="1" applyBorder="1" applyAlignment="1">
      <alignment horizontal="center" vertical="center"/>
    </xf>
    <xf numFmtId="0" fontId="6" fillId="0" borderId="1" xfId="2" applyNumberFormat="1" applyFont="1" applyFill="1" applyBorder="1" applyAlignment="1">
      <alignment horizontal="center" vertical="center"/>
    </xf>
    <xf numFmtId="1" fontId="4" fillId="0" borderId="1" xfId="2" applyNumberFormat="1" applyFont="1" applyBorder="1" applyAlignment="1">
      <alignment horizontal="center" vertical="center"/>
    </xf>
    <xf numFmtId="0" fontId="7" fillId="0" borderId="1" xfId="2" applyNumberFormat="1" applyFont="1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8" fillId="2" borderId="4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&#1608;&#1705;&#1740;&#1608;&#1605;%20&#1588;&#1740;&#1585;&#1575;&#1586;\ZEMANAT%20SHIRA.pdf" TargetMode="External"/><Relationship Id="rId3" Type="http://schemas.openxmlformats.org/officeDocument/2006/relationships/hyperlink" Target="&#1608;&#1705;&#1740;&#1608;&#1605;%20&#1588;&#1740;&#1585;&#1575;&#1586;\&#1662;&#1740;&#1588;%20&#1601;&#1575;&#1705;&#1578;&#1608;&#1585;%20&#1606;&#1601;&#1578;%20&#1588;&#1740;&#1585;&#1575;&#1586;.pdf" TargetMode="External"/><Relationship Id="rId7" Type="http://schemas.openxmlformats.org/officeDocument/2006/relationships/hyperlink" Target="&#1608;&#1705;&#1740;&#1608;&#1605;%20&#1588;&#1740;&#1585;&#1575;&#1586;\&#1662;&#1740;&#1588;%20&#1601;&#1575;&#1705;&#1578;&#1608;&#1585;%20&#1588;&#1740;&#1585;&#1575;&#1586;%202000%20&#1578;&#1606;.pdf" TargetMode="External"/><Relationship Id="rId2" Type="http://schemas.openxmlformats.org/officeDocument/2006/relationships/hyperlink" Target="&#1608;&#1705;&#1740;&#1608;&#1605;%20&#1588;&#1740;&#1585;&#1575;&#1586;\&#1608;&#1705;&#1740;&#1608;&#1605;%20&#1588;&#1740;&#1585;&#1575;&#1586;%20&#1662;&#1740;&#1588;%20&#1601;&#1575;&#1705;&#1578;&#1608;&#1585;.jpg" TargetMode="External"/><Relationship Id="rId1" Type="http://schemas.openxmlformats.org/officeDocument/2006/relationships/hyperlink" Target="&#1608;&#1705;&#1740;&#1608;&#1605;%20&#1588;&#1740;&#1585;&#1575;&#1586;\ZEMANAT%20SHIRA.pdf" TargetMode="External"/><Relationship Id="rId6" Type="http://schemas.openxmlformats.org/officeDocument/2006/relationships/hyperlink" Target="&#1608;&#1705;&#1740;&#1608;&#1605;%20&#1588;&#1740;&#1585;&#1575;&#1586;\&#1590;&#1605;&#1575;&#1606;&#1578;%20&#1606;&#1575;&#1605;&#1607;%204500%20&#1578;&#1606;%20&#1608;&#1705;&#1740;&#1608;&#1605;%20&#1588;&#1740;&#1585;&#1575;&#1586;.pdf" TargetMode="External"/><Relationship Id="rId5" Type="http://schemas.openxmlformats.org/officeDocument/2006/relationships/hyperlink" Target="&#1608;&#1705;&#1740;&#1608;&#1605;%20&#1588;&#1740;&#1585;&#1575;&#1586;\4500%20&#1578;&#1606;%20&#1588;&#1740;&#1585;&#1575;&#1586;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&#1608;&#1705;&#1740;&#1608;&#1605;%20&#1588;&#1740;&#1585;&#1575;&#1586;\SHIRAZ.pdf" TargetMode="External"/><Relationship Id="rId9" Type="http://schemas.openxmlformats.org/officeDocument/2006/relationships/hyperlink" Target="&#1608;&#1705;&#1740;&#1608;&#1605;%20&#1588;&#1740;&#1585;&#1575;&#1586;\&#1578;&#1606;3000%20&#1662;&#1740;&#1588;%20&#1601;&#1575;&#1705;&#1578;&#1608;&#1585;%20&#1588;&#1740;&#1585;&#1575;&#1586;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&#1608;&#1705;&#1740;&#1608;&#1605;%20&#1606;&#1601;&#1578;%20&#1575;&#1740;&#1585;&#1575;&#1606;&#1608;&#1604;\&#1590;&#1605;&#1575;&#1606;&#1578;%20&#1606;&#1575;&#1605;&#1607;%20&#1575;&#1740;&#1585;&#1575;&#1606;&#1608;&#1604;.pdf" TargetMode="External"/><Relationship Id="rId1" Type="http://schemas.openxmlformats.org/officeDocument/2006/relationships/hyperlink" Target="&#1608;&#1705;&#1740;&#1608;&#1605;%20&#1606;&#1601;&#1578;%20&#1575;&#1740;&#1585;&#1575;&#1606;&#1608;&#1604;\&#1662;&#1740;&#1588;%20&#1601;&#1575;&#1705;&#1578;&#1608;&#1585;%20&#1575;&#1740;&#1585;&#1575;&#1606;&#1608;&#1604;%201&#1548;118%20&#1578;&#1606;.pd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&#1662;&#1575;&#1604;&#1575;&#1740;&#1588;&#1711;&#1575;&#1607;%20&#1578;&#1607;&#1585;&#1575;&#1606;\&#1662;&#1740;&#1588;%20&#1601;&#1575;&#1705;&#1578;&#1608;&#1585;%20&#1578;&#1607;&#1585;&#1575;&#1606;%201000%20&#1578;&#1606;%20&#1582;&#1585;&#1740;&#1583;%209%20&#1583;&#1740;%20&#1606;&#1601;&#1578;%20&#1580;&#1610;403100021.pdf" TargetMode="External"/><Relationship Id="rId2" Type="http://schemas.openxmlformats.org/officeDocument/2006/relationships/hyperlink" Target="&#1662;&#1575;&#1604;&#1575;&#1740;&#1588;&#1711;&#1575;&#1607;%20&#1578;&#1607;&#1585;&#1575;&#1606;\&#1575;&#1593;&#1578;&#1576;&#1575;&#1585;%20&#1575;&#1587;&#1606;&#1575;&#1583;&#1740;%20&#1608;&#1705;&#1740;&#1608;&#1605;%20&#1578;&#1607;&#1585;&#1575;&#1606;%201000%20&#1578;&#1606;.pdf" TargetMode="External"/><Relationship Id="rId1" Type="http://schemas.openxmlformats.org/officeDocument/2006/relationships/hyperlink" Target="&#1662;&#1575;&#1604;&#1575;&#1740;&#1588;&#1711;&#1575;&#1607;%20&#1578;&#1607;&#1585;&#1575;&#1606;\&#1662;&#1740;&#1588;%20&#1601;&#1575;&#1705;&#1578;&#1608;&#1585;%20&#1578;&#1607;&#1585;&#1575;&#1606;%201000%20&#1578;&#1606;.jpg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&#1662;&#1575;&#1604;&#1575;&#1740;&#1588;&#1711;&#1575;&#1607;%20&#1575;&#1585;&#1575;&#1705;\&#1662;&#1588;%20&#1601;&#1575;&#1705;&#1578;&#1608;&#1585;%20&#1575;&#1585;&#1575;&#1705;%201500%20&#1578;&#1606;.pdf" TargetMode="External"/><Relationship Id="rId2" Type="http://schemas.openxmlformats.org/officeDocument/2006/relationships/hyperlink" Target="&#1662;&#1575;&#1604;&#1575;&#1740;&#1588;&#1711;&#1575;&#1607;%20&#1575;&#1585;&#1575;&#1705;\&#1590;&#1605;&#1575;&#1606;&#1578;%20&#1606;&#1575;&#1605;&#1607;%20&#1575;&#1585;&#1575;&#1705;3000%20&#1578;&#1606;.pdf" TargetMode="External"/><Relationship Id="rId1" Type="http://schemas.openxmlformats.org/officeDocument/2006/relationships/hyperlink" Target="&#1662;&#1575;&#1604;&#1575;&#1740;&#1588;&#1711;&#1575;&#1607;%20&#1575;&#1585;&#1575;&#1705;\&#1662;&#1740;&#1588;%20&#1601;&#1575;&#1705;&#1578;&#1608;&#1585;%20&#1575;&#1585;&#1575;&#1705;.pdf" TargetMode="External"/><Relationship Id="rId4" Type="http://schemas.openxmlformats.org/officeDocument/2006/relationships/hyperlink" Target="&#1662;&#1575;&#1604;&#1575;&#1740;&#1588;&#1711;&#1575;&#1607;%20&#1575;&#1585;&#1575;&#1705;\&#1590;&#1605;&#1575;&#1606;&#1578;%20&#1606;&#1575;&#1605;&#1607;%20&#1575;&#1585;&#1575;&#1705;1500.pdf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&#1662;&#1575;&#1604;&#1575;&#1740;&#1588;&#1711;&#1575;&#1607;%20&#1570;&#1576;&#1575;&#1583;&#1575;&#1606;\&#1590;&#1605;&#1575;&#1606;&#1578;%20&#1606;&#1575;&#1605;&#1607;%20&#1570;&#1576;&#1575;&#1583;&#1575;&#1606;2000%20&#1578;&#1606;%20061709.pdf" TargetMode="External"/><Relationship Id="rId3" Type="http://schemas.openxmlformats.org/officeDocument/2006/relationships/hyperlink" Target="&#1662;&#1575;&#1604;&#1575;&#1740;&#1588;&#1711;&#1575;&#1607;%20&#1570;&#1576;&#1575;&#1583;&#1575;&#1606;\&#1662;&#1588;%20&#1601;&#1575;&#1705;&#1578;&#1608;&#1585;%20&#1575;&#1576;&#1575;&#1583;&#1575;&#1606;%203000%20&#1578;&#1606;.pdf" TargetMode="External"/><Relationship Id="rId7" Type="http://schemas.openxmlformats.org/officeDocument/2006/relationships/hyperlink" Target="&#1662;&#1575;&#1604;&#1575;&#1740;&#1588;&#1711;&#1575;&#1607;%20&#1570;&#1576;&#1575;&#1583;&#1575;&#1606;\&#1662;&#1740;&#1588;%20&#1601;&#1575;&#1705;&#1578;&#1608;&#1585;%202000%20&#1578;&#1606;%20&#1575;&#1576;&#1575;&#1583;&#1575;&#1606;%20&#1582;&#1585;&#1740;&#1583;%205%20&#1575;&#1584;&#1585;%20&#1605;&#1575;&#1607;.PDF" TargetMode="External"/><Relationship Id="rId2" Type="http://schemas.openxmlformats.org/officeDocument/2006/relationships/hyperlink" Target="&#1662;&#1575;&#1604;&#1575;&#1740;&#1588;&#1711;&#1575;&#1607;%20&#1570;&#1576;&#1575;&#1583;&#1575;&#1606;\&#1590;&#1605;&#1575;&#1606;&#1578;%20&#1606;&#1575;&#1605;&#1607;%20&#1570;&#1576;&#1575;&#1583;&#1575;&#1606;%20.pdf" TargetMode="External"/><Relationship Id="rId1" Type="http://schemas.openxmlformats.org/officeDocument/2006/relationships/hyperlink" Target="&#1662;&#1575;&#1604;&#1575;&#1740;&#1588;&#1711;&#1575;&#1607;%20&#1570;&#1576;&#1575;&#1583;&#1575;&#1606;\&#1662;&#1740;&#1588;%20&#1601;&#1575;&#1705;&#1578;&#1608;&#1585;%20&#1570;&#1576;&#1575;&#1583;&#1575;&#1606;.pdf" TargetMode="External"/><Relationship Id="rId6" Type="http://schemas.openxmlformats.org/officeDocument/2006/relationships/hyperlink" Target="&#1662;&#1575;&#1604;&#1575;&#1740;&#1588;&#1711;&#1575;&#1607;%20&#1570;&#1576;&#1575;&#1583;&#1575;&#1606;\&#1590;&#1605;&#1575;&#1606;&#1578;%20&#1606;&#1575;&#1605;&#1607;%206000%20&#1578;&#1606;%20&#1608;&#1705;&#1740;&#1608;&#1605;%20&#1570;&#1576;&#1575;&#1583;&#1575;&#1606;.pdf" TargetMode="External"/><Relationship Id="rId5" Type="http://schemas.openxmlformats.org/officeDocument/2006/relationships/hyperlink" Target="&#1662;&#1575;&#1604;&#1575;&#1740;&#1588;&#1711;&#1575;&#1607;%20&#1570;&#1576;&#1575;&#1583;&#1575;&#1606;\&#1662;&#1740;&#1588;%20&#1601;&#1575;&#1705;&#1578;&#1608;&#1585;%206000%20&#1578;&#1606;%20&#1608;&#1705;&#1740;&#1608;&#1605;%20&#1570;&#1576;&#1575;&#1583;&#1575;&#1606;.pdf" TargetMode="External"/><Relationship Id="rId4" Type="http://schemas.openxmlformats.org/officeDocument/2006/relationships/hyperlink" Target="&#1662;&#1575;&#1604;&#1575;&#1740;&#1588;&#1711;&#1575;&#1607;%20&#1570;&#1576;&#1575;&#1583;&#1575;&#1606;\&#1590;&#1605;&#1575;&#1606;&#1578;%20&#1606;&#1575;&#1605;&#1607;%20&#1570;&#1576;&#1575;&#1583;&#1575;&#1606;.....pdf" TargetMode="External"/><Relationship Id="rId9" Type="http://schemas.openxmlformats.org/officeDocument/2006/relationships/hyperlink" Target="&#1662;&#1575;&#1604;&#1575;&#1740;&#1588;&#1711;&#1575;&#1607;%20&#1570;&#1576;&#1575;&#1583;&#1575;&#1606;\&#1662;&#1740;&#1588;%20&#1601;&#1575;&#1705;&#1578;&#1608;&#1585;%202000%20&#1578;&#1606;%20&#1580;&#1610;%20&#1582;&#1585;&#1740;&#1583;%209%20&#1583;&#1740;%20&#1587;&#1575;&#1604;%20403_202412300918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FB1B7-B8F4-42CE-94AF-7A10ABAFD8BB}">
  <dimension ref="A1:J35"/>
  <sheetViews>
    <sheetView rightToLeft="1" topLeftCell="B1" workbookViewId="0">
      <selection activeCell="J3" sqref="J3:J6"/>
    </sheetView>
  </sheetViews>
  <sheetFormatPr defaultRowHeight="14.4" x14ac:dyDescent="0.3"/>
  <cols>
    <col min="1" max="1" width="6.88671875" customWidth="1"/>
    <col min="2" max="2" width="14.5546875" customWidth="1"/>
    <col min="3" max="3" width="16.88671875" customWidth="1"/>
    <col min="4" max="6" width="22.5546875" customWidth="1"/>
    <col min="7" max="7" width="14.6640625" customWidth="1"/>
    <col min="8" max="8" width="20.33203125" customWidth="1"/>
    <col min="9" max="9" width="21.44140625" customWidth="1"/>
    <col min="10" max="10" width="11.21875" customWidth="1"/>
  </cols>
  <sheetData>
    <row r="1" spans="1:10" ht="71.400000000000006" customHeight="1" x14ac:dyDescent="0.3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9.4" customHeight="1" x14ac:dyDescent="0.3">
      <c r="A2" s="3" t="s">
        <v>1</v>
      </c>
      <c r="B2" s="3" t="s">
        <v>9</v>
      </c>
      <c r="C2" s="4" t="s">
        <v>2</v>
      </c>
      <c r="D2" s="3" t="s">
        <v>3</v>
      </c>
      <c r="E2" s="2" t="s">
        <v>15</v>
      </c>
      <c r="F2" s="2" t="s">
        <v>5</v>
      </c>
      <c r="G2" s="2" t="s">
        <v>4</v>
      </c>
      <c r="H2" s="5" t="s">
        <v>7</v>
      </c>
      <c r="I2" s="2" t="s">
        <v>8</v>
      </c>
      <c r="J2" s="5" t="s">
        <v>37</v>
      </c>
    </row>
    <row r="3" spans="1:10" ht="17.399999999999999" customHeight="1" x14ac:dyDescent="0.3">
      <c r="A3" s="6">
        <v>1</v>
      </c>
      <c r="B3" s="7">
        <v>2000000</v>
      </c>
      <c r="C3" s="7">
        <v>154500</v>
      </c>
      <c r="D3" s="7">
        <f>C3*B3</f>
        <v>309000000000</v>
      </c>
      <c r="E3" s="7" t="s">
        <v>16</v>
      </c>
      <c r="F3" s="8">
        <v>1403020296</v>
      </c>
      <c r="G3" s="9">
        <v>199539</v>
      </c>
      <c r="H3" s="6" t="s">
        <v>6</v>
      </c>
      <c r="I3" s="6" t="s">
        <v>6</v>
      </c>
      <c r="J3" s="21" t="s">
        <v>45</v>
      </c>
    </row>
    <row r="4" spans="1:10" ht="17.399999999999999" customHeight="1" x14ac:dyDescent="0.3">
      <c r="A4" s="6">
        <v>2</v>
      </c>
      <c r="B4" s="7">
        <v>2000000</v>
      </c>
      <c r="C4" s="7">
        <v>166700</v>
      </c>
      <c r="D4" s="7">
        <f>C4*B4</f>
        <v>333400000000</v>
      </c>
      <c r="E4" s="7" t="s">
        <v>16</v>
      </c>
      <c r="F4" s="8">
        <v>1403020351</v>
      </c>
      <c r="G4" s="9">
        <v>199473</v>
      </c>
      <c r="H4" s="6" t="s">
        <v>17</v>
      </c>
      <c r="I4" s="6" t="s">
        <v>18</v>
      </c>
      <c r="J4" s="21" t="s">
        <v>45</v>
      </c>
    </row>
    <row r="5" spans="1:10" ht="15.6" customHeight="1" x14ac:dyDescent="0.3">
      <c r="A5" s="6">
        <v>3</v>
      </c>
      <c r="B5" s="7">
        <v>4500000</v>
      </c>
      <c r="C5" s="7">
        <v>165200</v>
      </c>
      <c r="D5" s="7">
        <f t="shared" ref="D5:D6" si="0">C5*B5</f>
        <v>743400000000</v>
      </c>
      <c r="E5" s="7" t="s">
        <v>47</v>
      </c>
      <c r="F5" s="15" t="s">
        <v>19</v>
      </c>
      <c r="G5" s="16">
        <v>199480</v>
      </c>
      <c r="H5" s="6" t="s">
        <v>20</v>
      </c>
      <c r="I5" s="6" t="s">
        <v>20</v>
      </c>
      <c r="J5" s="21" t="s">
        <v>45</v>
      </c>
    </row>
    <row r="6" spans="1:10" x14ac:dyDescent="0.3">
      <c r="A6" s="6">
        <v>4</v>
      </c>
      <c r="B6" s="7">
        <v>2000000</v>
      </c>
      <c r="C6" s="7">
        <v>207000</v>
      </c>
      <c r="D6" s="7">
        <f t="shared" si="0"/>
        <v>414000000000</v>
      </c>
      <c r="E6" s="7" t="s">
        <v>16</v>
      </c>
      <c r="F6" s="8">
        <v>140302047</v>
      </c>
      <c r="G6" s="9">
        <v>71435</v>
      </c>
      <c r="H6" s="6" t="s">
        <v>27</v>
      </c>
      <c r="I6" s="6" t="s">
        <v>28</v>
      </c>
      <c r="J6" s="21" t="s">
        <v>45</v>
      </c>
    </row>
    <row r="7" spans="1:10" x14ac:dyDescent="0.3">
      <c r="A7" s="6">
        <v>5</v>
      </c>
      <c r="B7" s="7">
        <v>3000000</v>
      </c>
      <c r="C7" s="7">
        <v>208100</v>
      </c>
      <c r="D7" s="7">
        <f t="shared" ref="D7:D8" si="1">C7*B7</f>
        <v>624300000000</v>
      </c>
      <c r="E7" s="7" t="s">
        <v>46</v>
      </c>
      <c r="F7" s="8" t="s">
        <v>31</v>
      </c>
      <c r="G7" s="9">
        <v>199539</v>
      </c>
      <c r="H7" s="6" t="s">
        <v>29</v>
      </c>
      <c r="I7" s="6" t="s">
        <v>29</v>
      </c>
      <c r="J7" s="1"/>
    </row>
    <row r="8" spans="1:10" x14ac:dyDescent="0.3">
      <c r="A8" s="6">
        <v>6</v>
      </c>
      <c r="B8" s="7">
        <v>1000000</v>
      </c>
      <c r="C8" s="7">
        <v>218800</v>
      </c>
      <c r="D8" s="7">
        <f t="shared" si="1"/>
        <v>218800000000</v>
      </c>
      <c r="E8" s="6" t="s">
        <v>12</v>
      </c>
      <c r="F8" s="6" t="s">
        <v>12</v>
      </c>
      <c r="G8" s="6" t="s">
        <v>12</v>
      </c>
      <c r="H8" s="6" t="s">
        <v>12</v>
      </c>
      <c r="I8" s="6" t="s">
        <v>12</v>
      </c>
      <c r="J8" s="1"/>
    </row>
    <row r="9" spans="1:10" x14ac:dyDescent="0.3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3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</row>
  </sheetData>
  <mergeCells count="1">
    <mergeCell ref="A1:J1"/>
  </mergeCells>
  <hyperlinks>
    <hyperlink ref="G3" r:id="rId1" display="وکیوم شیراز\ZEMANAT SHIRA.pdf" xr:uid="{E68DEBE0-B36E-41DF-80E0-C96D79CF548B}"/>
    <hyperlink ref="F3" r:id="rId2" display="وکیوم شیراز\وکیوم شیراز پیش فاکتور.jpg" xr:uid="{813EB5A1-BC61-4DA1-9F22-3BB3B03F23FB}"/>
    <hyperlink ref="F4" r:id="rId3" display="وکیوم شیراز\پیش فاکتور نفت شیراز.pdf" xr:uid="{CF4A1F54-6D84-4E09-A081-A00248FF30E4}"/>
    <hyperlink ref="G4" r:id="rId4" display="وکیوم شیراز\SHIRAZ.pdf" xr:uid="{08535A56-4444-4612-BA89-F5053F0D7DCC}"/>
    <hyperlink ref="F5" r:id="rId5" xr:uid="{7521F6BD-6DED-43F2-8F97-15918ACFC47E}"/>
    <hyperlink ref="G5" r:id="rId6" display="وکیوم شیراز\ضمانت نامه 4500 تن وکیوم شیراز.pdf" xr:uid="{598038E2-8C36-4F48-BEDC-3C8FF8C9A8C0}"/>
    <hyperlink ref="F6" r:id="rId7" display="وکیوم شیراز\پیش فاکتور شیراز 2000 تن.pdf" xr:uid="{F7C3A876-FDB5-4096-9C2A-C3BEF632DC7E}"/>
    <hyperlink ref="G7" r:id="rId8" display="وکیوم شیراز\ZEMANAT SHIRA.pdf" xr:uid="{06B9423A-F182-41A7-AC78-08F5BC2C26B7}"/>
    <hyperlink ref="F7" r:id="rId9" xr:uid="{374C232F-08A4-4CB3-BE50-C2DBA1393A87}"/>
  </hyperlinks>
  <pageMargins left="0.7" right="0.7" top="0.75" bottom="0.75" header="0.3" footer="0.3"/>
  <pageSetup paperSize="9"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D74E6-9CEB-4856-984E-92B60675FF4E}">
  <dimension ref="A1:J36"/>
  <sheetViews>
    <sheetView rightToLeft="1" workbookViewId="0">
      <selection activeCell="J7" sqref="J7"/>
    </sheetView>
  </sheetViews>
  <sheetFormatPr defaultRowHeight="14.4" x14ac:dyDescent="0.3"/>
  <cols>
    <col min="1" max="1" width="4.6640625" customWidth="1"/>
    <col min="2" max="2" width="11.5546875" customWidth="1"/>
    <col min="3" max="3" width="11.88671875" customWidth="1"/>
    <col min="4" max="4" width="20.44140625" customWidth="1"/>
    <col min="5" max="5" width="25.33203125" customWidth="1"/>
    <col min="6" max="6" width="18" customWidth="1"/>
    <col min="7" max="7" width="18.109375" customWidth="1"/>
    <col min="8" max="8" width="20.77734375" customWidth="1"/>
    <col min="9" max="9" width="23.21875" customWidth="1"/>
    <col min="10" max="10" width="10.77734375" customWidth="1"/>
  </cols>
  <sheetData>
    <row r="1" spans="1:10" ht="75.599999999999994" x14ac:dyDescent="0.3">
      <c r="A1" s="22" t="s">
        <v>30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8.8" x14ac:dyDescent="0.3">
      <c r="A2" s="3" t="s">
        <v>1</v>
      </c>
      <c r="B2" s="3" t="s">
        <v>9</v>
      </c>
      <c r="C2" s="4" t="s">
        <v>2</v>
      </c>
      <c r="D2" s="3" t="s">
        <v>3</v>
      </c>
      <c r="E2" s="2" t="s">
        <v>15</v>
      </c>
      <c r="F2" s="2" t="s">
        <v>5</v>
      </c>
      <c r="G2" s="2" t="s">
        <v>4</v>
      </c>
      <c r="H2" s="5" t="s">
        <v>7</v>
      </c>
      <c r="I2" s="2" t="s">
        <v>8</v>
      </c>
      <c r="J2" s="5" t="s">
        <v>37</v>
      </c>
    </row>
    <row r="3" spans="1:10" x14ac:dyDescent="0.3">
      <c r="A3" s="6">
        <v>1</v>
      </c>
      <c r="B3" s="7">
        <v>1508000</v>
      </c>
      <c r="C3" s="7">
        <v>183779</v>
      </c>
      <c r="D3" s="7">
        <f>C3*B3</f>
        <v>277138732000</v>
      </c>
      <c r="E3" s="7" t="s">
        <v>12</v>
      </c>
      <c r="F3" s="7" t="s">
        <v>12</v>
      </c>
      <c r="G3" s="7" t="s">
        <v>12</v>
      </c>
      <c r="H3" s="7" t="s">
        <v>12</v>
      </c>
      <c r="I3" s="7" t="s">
        <v>12</v>
      </c>
      <c r="J3" s="21" t="s">
        <v>44</v>
      </c>
    </row>
    <row r="4" spans="1:10" x14ac:dyDescent="0.3">
      <c r="A4" s="6">
        <v>2</v>
      </c>
      <c r="B4" s="7">
        <v>1508000</v>
      </c>
      <c r="C4" s="7">
        <v>199179</v>
      </c>
      <c r="D4" s="7">
        <f t="shared" ref="D4:D6" si="0">C4*B4</f>
        <v>300361932000</v>
      </c>
      <c r="E4" s="7" t="s">
        <v>12</v>
      </c>
      <c r="F4" s="7" t="s">
        <v>12</v>
      </c>
      <c r="G4" s="7" t="s">
        <v>12</v>
      </c>
      <c r="H4" s="7" t="s">
        <v>12</v>
      </c>
      <c r="I4" s="7" t="s">
        <v>12</v>
      </c>
      <c r="J4" s="21" t="s">
        <v>44</v>
      </c>
    </row>
    <row r="5" spans="1:10" ht="15.6" x14ac:dyDescent="0.3">
      <c r="A5" s="6">
        <v>3</v>
      </c>
      <c r="B5" s="7">
        <v>1118000</v>
      </c>
      <c r="C5" s="7">
        <v>201115</v>
      </c>
      <c r="D5" s="7">
        <f t="shared" si="0"/>
        <v>224846570000</v>
      </c>
      <c r="E5" s="7" t="s">
        <v>32</v>
      </c>
      <c r="F5" s="8">
        <v>1403307</v>
      </c>
      <c r="G5" s="19">
        <v>435</v>
      </c>
      <c r="H5" s="7" t="s">
        <v>35</v>
      </c>
      <c r="I5" s="7" t="s">
        <v>35</v>
      </c>
      <c r="J5" s="21" t="s">
        <v>44</v>
      </c>
    </row>
    <row r="6" spans="1:10" x14ac:dyDescent="0.3">
      <c r="A6" s="6">
        <v>4</v>
      </c>
      <c r="B6" s="7">
        <v>104000</v>
      </c>
      <c r="C6" s="7">
        <v>204100</v>
      </c>
      <c r="D6" s="7">
        <f t="shared" si="0"/>
        <v>21226400000</v>
      </c>
      <c r="E6" s="7" t="s">
        <v>12</v>
      </c>
      <c r="F6" s="7" t="s">
        <v>12</v>
      </c>
      <c r="G6" s="7" t="s">
        <v>12</v>
      </c>
      <c r="H6" s="7" t="s">
        <v>12</v>
      </c>
      <c r="I6" s="7" t="s">
        <v>12</v>
      </c>
      <c r="J6" s="21" t="s">
        <v>44</v>
      </c>
    </row>
    <row r="7" spans="1:10" x14ac:dyDescent="0.3">
      <c r="A7" s="6">
        <v>5</v>
      </c>
      <c r="B7" s="7">
        <v>806000</v>
      </c>
      <c r="C7" s="7">
        <v>203100</v>
      </c>
      <c r="D7" s="7">
        <f t="shared" ref="D7" si="1">C7*B7</f>
        <v>163698600000</v>
      </c>
      <c r="E7" s="7" t="s">
        <v>12</v>
      </c>
      <c r="F7" s="7" t="s">
        <v>12</v>
      </c>
      <c r="G7" s="7" t="s">
        <v>12</v>
      </c>
      <c r="H7" s="7" t="s">
        <v>12</v>
      </c>
      <c r="I7" s="7" t="s">
        <v>12</v>
      </c>
      <c r="J7" s="21" t="s">
        <v>44</v>
      </c>
    </row>
    <row r="8" spans="1:10" x14ac:dyDescent="0.3">
      <c r="A8" s="6">
        <v>6</v>
      </c>
      <c r="B8" s="7">
        <v>520000</v>
      </c>
      <c r="C8" s="7">
        <v>206568</v>
      </c>
      <c r="D8" s="7">
        <f t="shared" ref="D8" si="2">C8*B8</f>
        <v>107415360000</v>
      </c>
      <c r="E8" s="7" t="s">
        <v>12</v>
      </c>
      <c r="F8" s="7" t="s">
        <v>12</v>
      </c>
      <c r="G8" s="7" t="s">
        <v>12</v>
      </c>
      <c r="H8" s="7" t="s">
        <v>12</v>
      </c>
      <c r="I8" s="7" t="s">
        <v>12</v>
      </c>
      <c r="J8" s="21" t="s">
        <v>44</v>
      </c>
    </row>
    <row r="9" spans="1:10" x14ac:dyDescent="0.3">
      <c r="A9" s="6">
        <v>7</v>
      </c>
      <c r="B9" s="7">
        <v>416000</v>
      </c>
      <c r="C9" s="7">
        <v>195130</v>
      </c>
      <c r="D9" s="7">
        <f t="shared" ref="D9" si="3">C9*B9</f>
        <v>81174080000</v>
      </c>
      <c r="E9" s="7" t="s">
        <v>12</v>
      </c>
      <c r="F9" s="7" t="s">
        <v>12</v>
      </c>
      <c r="G9" s="7" t="s">
        <v>12</v>
      </c>
      <c r="H9" s="7" t="s">
        <v>12</v>
      </c>
      <c r="I9" s="7" t="s">
        <v>12</v>
      </c>
      <c r="J9" s="1"/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3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3">
      <c r="A36" s="1"/>
      <c r="B36" s="1"/>
      <c r="C36" s="1"/>
      <c r="D36" s="1"/>
      <c r="E36" s="1"/>
      <c r="F36" s="1"/>
      <c r="G36" s="1"/>
      <c r="H36" s="1"/>
      <c r="I36" s="1"/>
      <c r="J36" s="1"/>
    </row>
  </sheetData>
  <mergeCells count="1">
    <mergeCell ref="A1:J1"/>
  </mergeCells>
  <hyperlinks>
    <hyperlink ref="F5" r:id="rId1" display="وکیوم نفت ایرانول\پیش فاکتور ایرانول 1،118 تن.pdf" xr:uid="{FC014867-B65F-4360-A826-1D2B1C17E47F}"/>
    <hyperlink ref="G5" r:id="rId2" display="وکیوم نفت ایرانول\ضمانت نامه ایرانول.pdf" xr:uid="{67BFEBF9-CEED-42BF-9742-615CB926D81D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FE8D3-CE6C-48A2-A034-CE92A727666D}">
  <dimension ref="A1:J35"/>
  <sheetViews>
    <sheetView rightToLeft="1" tabSelected="1" workbookViewId="0">
      <selection activeCell="D4" sqref="D4"/>
    </sheetView>
  </sheetViews>
  <sheetFormatPr defaultRowHeight="14.4" x14ac:dyDescent="0.3"/>
  <cols>
    <col min="1" max="1" width="4.109375" customWidth="1"/>
    <col min="2" max="2" width="13" customWidth="1"/>
    <col min="3" max="3" width="11.44140625" customWidth="1"/>
    <col min="4" max="4" width="16.5546875" customWidth="1"/>
    <col min="5" max="5" width="14.21875" customWidth="1"/>
    <col min="6" max="6" width="12.6640625" customWidth="1"/>
    <col min="7" max="7" width="15.44140625" customWidth="1"/>
    <col min="8" max="8" width="14.44140625" customWidth="1"/>
    <col min="9" max="9" width="14.109375" customWidth="1"/>
    <col min="10" max="10" width="10.21875" customWidth="1"/>
  </cols>
  <sheetData>
    <row r="1" spans="1:10" ht="75.599999999999994" x14ac:dyDescent="0.3">
      <c r="A1" s="22" t="s">
        <v>39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43.2" x14ac:dyDescent="0.3">
      <c r="A2" s="3" t="s">
        <v>1</v>
      </c>
      <c r="B2" s="3" t="s">
        <v>9</v>
      </c>
      <c r="C2" s="4" t="s">
        <v>2</v>
      </c>
      <c r="D2" s="3" t="s">
        <v>3</v>
      </c>
      <c r="E2" s="2" t="s">
        <v>15</v>
      </c>
      <c r="F2" s="2" t="s">
        <v>5</v>
      </c>
      <c r="G2" s="2" t="s">
        <v>4</v>
      </c>
      <c r="H2" s="5" t="s">
        <v>7</v>
      </c>
      <c r="I2" s="5" t="s">
        <v>8</v>
      </c>
      <c r="J2" s="5" t="s">
        <v>37</v>
      </c>
    </row>
    <row r="3" spans="1:10" x14ac:dyDescent="0.3">
      <c r="A3" s="6">
        <v>1</v>
      </c>
      <c r="B3" s="7">
        <v>1000000</v>
      </c>
      <c r="C3" s="7">
        <v>205400</v>
      </c>
      <c r="D3" s="7">
        <f>C3*B3</f>
        <v>205400000000</v>
      </c>
      <c r="E3" s="7" t="s">
        <v>16</v>
      </c>
      <c r="F3" s="8">
        <v>403100014</v>
      </c>
      <c r="G3" s="9" t="s">
        <v>40</v>
      </c>
      <c r="H3" s="6" t="s">
        <v>41</v>
      </c>
      <c r="I3" s="6" t="s">
        <v>41</v>
      </c>
      <c r="J3" s="1"/>
    </row>
    <row r="4" spans="1:10" x14ac:dyDescent="0.3">
      <c r="A4" s="6">
        <v>1</v>
      </c>
      <c r="B4" s="7">
        <v>1000000</v>
      </c>
      <c r="C4" s="7">
        <v>238100</v>
      </c>
      <c r="D4" s="7">
        <f>C4*B4</f>
        <v>238100000000</v>
      </c>
      <c r="E4" s="7" t="s">
        <v>16</v>
      </c>
      <c r="F4" s="8">
        <v>403100021</v>
      </c>
      <c r="G4" s="9"/>
      <c r="H4" s="6"/>
      <c r="I4" s="6"/>
      <c r="J4" s="1"/>
    </row>
    <row r="5" spans="1:10" x14ac:dyDescent="0.3">
      <c r="A5" s="6"/>
      <c r="B5" s="7"/>
      <c r="C5" s="7"/>
      <c r="D5" s="7"/>
      <c r="E5" s="7"/>
      <c r="F5" s="15"/>
      <c r="G5" s="16"/>
      <c r="H5" s="6"/>
      <c r="I5" s="6"/>
      <c r="J5" s="1"/>
    </row>
    <row r="6" spans="1:10" x14ac:dyDescent="0.3">
      <c r="A6" s="1"/>
      <c r="B6" s="7"/>
      <c r="C6" s="7"/>
      <c r="D6" s="7"/>
      <c r="E6" s="7"/>
      <c r="F6" s="8"/>
      <c r="G6" s="9"/>
      <c r="H6" s="6"/>
      <c r="I6" s="6"/>
      <c r="J6" s="1"/>
    </row>
    <row r="7" spans="1:10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3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</row>
  </sheetData>
  <mergeCells count="1">
    <mergeCell ref="A1:J1"/>
  </mergeCells>
  <phoneticPr fontId="5" type="noConversion"/>
  <hyperlinks>
    <hyperlink ref="F3" r:id="rId1" display="پالایشگاه تهران\پیش فاکتور تهران 1000 تن.jpg" xr:uid="{9A5DB6FE-A3A5-4646-B8F7-CD60120DFCDD}"/>
    <hyperlink ref="G3" r:id="rId2" xr:uid="{E4B80A25-60A2-4891-9D23-F5AB278826F3}"/>
    <hyperlink ref="F4" r:id="rId3" display="پالایشگاه تهران\پیش فاکتور تهران 1000 تن خرید 9 دی نفت جي403100021.pdf" xr:uid="{A19CDCB7-373D-4982-804B-735EB873752B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AED89-A276-4F87-B1D8-4F43121B4EEA}">
  <dimension ref="A1:J35"/>
  <sheetViews>
    <sheetView rightToLeft="1" workbookViewId="0">
      <selection activeCell="J3" sqref="J3:J35"/>
    </sheetView>
  </sheetViews>
  <sheetFormatPr defaultRowHeight="14.4" x14ac:dyDescent="0.3"/>
  <cols>
    <col min="1" max="1" width="4.77734375" customWidth="1"/>
    <col min="2" max="2" width="11.88671875" customWidth="1"/>
    <col min="3" max="3" width="14.6640625" customWidth="1"/>
    <col min="4" max="4" width="16.21875" customWidth="1"/>
    <col min="5" max="5" width="16.109375" customWidth="1"/>
    <col min="6" max="6" width="25" customWidth="1"/>
    <col min="7" max="7" width="15.33203125" customWidth="1"/>
    <col min="8" max="8" width="17.21875" customWidth="1"/>
    <col min="9" max="9" width="19.77734375" customWidth="1"/>
    <col min="10" max="10" width="10" customWidth="1"/>
  </cols>
  <sheetData>
    <row r="1" spans="1:10" ht="75.599999999999994" x14ac:dyDescent="0.3">
      <c r="A1" s="22" t="s">
        <v>23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8.8" x14ac:dyDescent="0.3">
      <c r="A2" s="3" t="s">
        <v>1</v>
      </c>
      <c r="B2" s="3" t="s">
        <v>9</v>
      </c>
      <c r="C2" s="4" t="s">
        <v>2</v>
      </c>
      <c r="D2" s="3" t="s">
        <v>3</v>
      </c>
      <c r="E2" s="2" t="s">
        <v>15</v>
      </c>
      <c r="F2" s="2" t="s">
        <v>5</v>
      </c>
      <c r="G2" s="2" t="s">
        <v>4</v>
      </c>
      <c r="H2" s="5" t="s">
        <v>7</v>
      </c>
      <c r="I2" s="2" t="s">
        <v>8</v>
      </c>
      <c r="J2" s="5" t="s">
        <v>37</v>
      </c>
    </row>
    <row r="3" spans="1:10" ht="15.6" x14ac:dyDescent="0.3">
      <c r="A3" s="6">
        <v>1</v>
      </c>
      <c r="B3" s="7">
        <v>3000000</v>
      </c>
      <c r="C3" s="7">
        <v>208700</v>
      </c>
      <c r="D3" s="7">
        <f>C3*B3</f>
        <v>626100000000</v>
      </c>
      <c r="E3" s="7" t="s">
        <v>16</v>
      </c>
      <c r="F3" s="18">
        <v>43008</v>
      </c>
      <c r="G3" s="9">
        <v>71453</v>
      </c>
      <c r="H3" s="6" t="s">
        <v>26</v>
      </c>
      <c r="I3" s="6" t="s">
        <v>26</v>
      </c>
      <c r="J3" s="1"/>
    </row>
    <row r="4" spans="1:10" x14ac:dyDescent="0.3">
      <c r="A4" s="6">
        <v>2</v>
      </c>
      <c r="B4" s="7">
        <v>1500000</v>
      </c>
      <c r="C4" s="7">
        <v>221500</v>
      </c>
      <c r="D4" s="7">
        <f>C4*B4</f>
        <v>332250000000</v>
      </c>
      <c r="E4" s="7" t="s">
        <v>16</v>
      </c>
      <c r="F4" s="8">
        <v>45774</v>
      </c>
      <c r="G4" s="9">
        <v>61712</v>
      </c>
      <c r="H4" s="6" t="s">
        <v>33</v>
      </c>
      <c r="I4" s="6" t="s">
        <v>34</v>
      </c>
      <c r="J4" s="20">
        <v>14030830</v>
      </c>
    </row>
    <row r="5" spans="1:10" x14ac:dyDescent="0.3">
      <c r="A5" s="6"/>
      <c r="B5" s="7"/>
      <c r="C5" s="7"/>
      <c r="D5" s="7"/>
      <c r="E5" s="7"/>
      <c r="F5" s="15"/>
      <c r="G5" s="16"/>
      <c r="H5" s="6"/>
      <c r="I5" s="6"/>
      <c r="J5" s="1"/>
    </row>
    <row r="6" spans="1:10" x14ac:dyDescent="0.3">
      <c r="A6" s="1"/>
      <c r="B6" s="7"/>
      <c r="C6" s="7"/>
      <c r="D6" s="7"/>
      <c r="E6" s="7"/>
      <c r="F6" s="8"/>
      <c r="G6" s="9"/>
      <c r="H6" s="6"/>
      <c r="I6" s="6"/>
      <c r="J6" s="1"/>
    </row>
    <row r="7" spans="1:10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3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</row>
  </sheetData>
  <mergeCells count="1">
    <mergeCell ref="A1:J1"/>
  </mergeCells>
  <hyperlinks>
    <hyperlink ref="F3" r:id="rId1" display="پالایشگاه اراک\پیش فاکتور اراک.pdf" xr:uid="{40B3C3E2-0080-407B-AFC7-37B1300D2B4A}"/>
    <hyperlink ref="G3" r:id="rId2" display="پالایشگاه اراک\ضمانت نامه اراک3000 تن.pdf" xr:uid="{7F39BF8A-8096-43C5-9F70-6C9533A1DEBF}"/>
    <hyperlink ref="F4" r:id="rId3" display="پالایشگاه اراک\پش فاکتور اراک 1500 تن.pdf" xr:uid="{56510BCA-7859-4418-8DDA-4E15116321E0}"/>
    <hyperlink ref="G4" r:id="rId4" display="پالایشگاه اراک\ضمانت نامه اراک1500.pdf" xr:uid="{74CEDEA2-8182-4FBF-BC07-062C89EAB4C6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0BAE2-1BFB-421C-8603-07E7895E1F36}">
  <dimension ref="A1:J35"/>
  <sheetViews>
    <sheetView rightToLeft="1" workbookViewId="0">
      <selection activeCell="F8" sqref="F8"/>
    </sheetView>
  </sheetViews>
  <sheetFormatPr defaultRowHeight="14.4" x14ac:dyDescent="0.3"/>
  <cols>
    <col min="1" max="1" width="5.77734375" customWidth="1"/>
    <col min="2" max="2" width="15.109375" customWidth="1"/>
    <col min="3" max="3" width="14.109375" customWidth="1"/>
    <col min="4" max="5" width="20.88671875" customWidth="1"/>
    <col min="6" max="6" width="16.6640625" customWidth="1"/>
    <col min="7" max="7" width="14.88671875" customWidth="1"/>
    <col min="8" max="8" width="15.77734375" customWidth="1"/>
    <col min="9" max="9" width="16.5546875" customWidth="1"/>
    <col min="10" max="10" width="10.88671875" customWidth="1"/>
  </cols>
  <sheetData>
    <row r="1" spans="1:10" ht="75.599999999999994" x14ac:dyDescent="0.3">
      <c r="A1" s="24" t="s">
        <v>10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8.8" x14ac:dyDescent="0.3">
      <c r="A2" s="10" t="s">
        <v>1</v>
      </c>
      <c r="B2" s="10" t="s">
        <v>9</v>
      </c>
      <c r="C2" s="11" t="s">
        <v>2</v>
      </c>
      <c r="D2" s="10" t="s">
        <v>3</v>
      </c>
      <c r="E2" s="12" t="s">
        <v>11</v>
      </c>
      <c r="F2" s="12" t="s">
        <v>5</v>
      </c>
      <c r="G2" s="12" t="s">
        <v>4</v>
      </c>
      <c r="H2" s="13" t="s">
        <v>7</v>
      </c>
      <c r="I2" s="12" t="s">
        <v>8</v>
      </c>
      <c r="J2" s="13" t="s">
        <v>38</v>
      </c>
    </row>
    <row r="3" spans="1:10" x14ac:dyDescent="0.3">
      <c r="A3" s="6">
        <v>1</v>
      </c>
      <c r="B3" s="7">
        <v>2000000</v>
      </c>
      <c r="C3" s="7">
        <v>157400</v>
      </c>
      <c r="D3" s="7">
        <f t="shared" ref="D3:D8" si="0">C3*B3</f>
        <v>314800000000</v>
      </c>
      <c r="E3" s="7" t="s">
        <v>12</v>
      </c>
      <c r="F3" s="7" t="s">
        <v>12</v>
      </c>
      <c r="G3" s="7" t="s">
        <v>12</v>
      </c>
      <c r="H3" s="7" t="s">
        <v>12</v>
      </c>
      <c r="I3" s="7" t="s">
        <v>12</v>
      </c>
      <c r="J3" s="1" t="s">
        <v>45</v>
      </c>
    </row>
    <row r="4" spans="1:10" x14ac:dyDescent="0.3">
      <c r="A4" s="6">
        <v>2</v>
      </c>
      <c r="B4" s="7">
        <v>3000000</v>
      </c>
      <c r="C4" s="7">
        <v>154300</v>
      </c>
      <c r="D4" s="7">
        <f t="shared" si="0"/>
        <v>462900000000</v>
      </c>
      <c r="E4" s="7" t="s">
        <v>13</v>
      </c>
      <c r="F4" s="14">
        <v>14030737</v>
      </c>
      <c r="G4" s="14">
        <v>199225</v>
      </c>
      <c r="H4" s="6" t="s">
        <v>14</v>
      </c>
      <c r="I4" s="6" t="s">
        <v>14</v>
      </c>
      <c r="J4" s="1" t="s">
        <v>45</v>
      </c>
    </row>
    <row r="5" spans="1:10" x14ac:dyDescent="0.3">
      <c r="A5" s="6">
        <v>3</v>
      </c>
      <c r="B5" s="7">
        <v>3000000</v>
      </c>
      <c r="C5" s="7">
        <v>153500</v>
      </c>
      <c r="D5" s="7">
        <f t="shared" si="0"/>
        <v>460500000000</v>
      </c>
      <c r="E5" s="7" t="s">
        <v>13</v>
      </c>
      <c r="F5" s="14">
        <v>14030810</v>
      </c>
      <c r="G5" s="14">
        <v>199489</v>
      </c>
      <c r="H5" s="6" t="s">
        <v>21</v>
      </c>
      <c r="I5" s="6" t="s">
        <v>22</v>
      </c>
      <c r="J5" s="1" t="s">
        <v>45</v>
      </c>
    </row>
    <row r="6" spans="1:10" x14ac:dyDescent="0.3">
      <c r="A6" s="6">
        <v>4</v>
      </c>
      <c r="B6" s="7">
        <v>6000000</v>
      </c>
      <c r="C6" s="7">
        <v>180400</v>
      </c>
      <c r="D6" s="7">
        <f t="shared" si="0"/>
        <v>1082400000000</v>
      </c>
      <c r="E6" s="7" t="s">
        <v>42</v>
      </c>
      <c r="F6" s="14">
        <v>14030827</v>
      </c>
      <c r="G6" s="17">
        <v>71451</v>
      </c>
      <c r="H6" s="6" t="s">
        <v>24</v>
      </c>
      <c r="I6" s="6" t="s">
        <v>25</v>
      </c>
      <c r="J6" s="1"/>
    </row>
    <row r="7" spans="1:10" x14ac:dyDescent="0.3">
      <c r="A7" s="6">
        <v>5</v>
      </c>
      <c r="B7" s="7">
        <v>2000000</v>
      </c>
      <c r="C7" s="7">
        <v>192500</v>
      </c>
      <c r="D7" s="7">
        <f t="shared" si="0"/>
        <v>385000000000</v>
      </c>
      <c r="E7" s="7" t="s">
        <v>13</v>
      </c>
      <c r="F7" s="14">
        <v>14030905</v>
      </c>
      <c r="G7" s="14">
        <v>61709</v>
      </c>
      <c r="H7" s="6" t="s">
        <v>36</v>
      </c>
      <c r="I7" s="6" t="s">
        <v>33</v>
      </c>
      <c r="J7" s="20">
        <v>14030491</v>
      </c>
    </row>
    <row r="8" spans="1:10" x14ac:dyDescent="0.3">
      <c r="A8" s="6">
        <v>6</v>
      </c>
      <c r="B8" s="7">
        <v>2000000</v>
      </c>
      <c r="C8" s="7">
        <v>231100</v>
      </c>
      <c r="D8" s="7">
        <f t="shared" si="0"/>
        <v>462200000000</v>
      </c>
      <c r="E8" s="7" t="s">
        <v>43</v>
      </c>
      <c r="F8" s="14">
        <v>140301013</v>
      </c>
      <c r="G8" s="14"/>
      <c r="H8" s="6"/>
      <c r="I8" s="6"/>
      <c r="J8" s="20"/>
    </row>
    <row r="9" spans="1:10" x14ac:dyDescent="0.3">
      <c r="A9" s="6">
        <v>7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">
      <c r="A10" s="6">
        <v>8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6">
        <v>9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6">
        <v>10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6">
        <v>11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3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3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</row>
  </sheetData>
  <mergeCells count="1">
    <mergeCell ref="A1:J1"/>
  </mergeCells>
  <phoneticPr fontId="5" type="noConversion"/>
  <hyperlinks>
    <hyperlink ref="F4" r:id="rId1" display="پالایشگاه آبادان\پیش فاکتور آبادان.pdf" xr:uid="{500984F0-98CF-46C8-8C39-FEFB482644EA}"/>
    <hyperlink ref="G4" r:id="rId2" display="پالایشگاه آبادان\ضمانت نامه آبادان .pdf" xr:uid="{F39B8402-F931-4387-A8A7-114B5C897117}"/>
    <hyperlink ref="F5" r:id="rId3" display="پالایشگاه آبادان\پش فاکتور ابادان 3000 تن.pdf" xr:uid="{DBBF2907-9D82-44F2-B064-038EFDA9CC6A}"/>
    <hyperlink ref="G5" r:id="rId4" display="پالایشگاه آبادان\ضمانت نامه آبادان.....pdf" xr:uid="{6AB5CF92-E984-440E-ABB4-B55FF99C98DA}"/>
    <hyperlink ref="F6" r:id="rId5" display="پالایشگاه آبادان\پیش فاکتور 6000 تن وکیوم آبادان.pdf" xr:uid="{5DA59FAD-95C7-4C6C-8228-7027C59468AB}"/>
    <hyperlink ref="G6" r:id="rId6" display="پالایشگاه آبادان\ضمانت نامه 6000 تن وکیوم آبادان.pdf" xr:uid="{BFD89F23-0DC4-400C-83DB-E83EF9D6D125}"/>
    <hyperlink ref="F7" r:id="rId7" display="پالایشگاه آبادان\پیش فاکتور 2000 تن ابادان خرید 5 اذر ماه.PDF" xr:uid="{FE4E1B39-ED26-41F6-B034-36E900A1C6D0}"/>
    <hyperlink ref="G7" r:id="rId8" display="پالایشگاه آبادان\ضمانت نامه آبادان2000 تن 061709.pdf" xr:uid="{24A043B9-268E-48F3-82B4-7F451A31B2F1}"/>
    <hyperlink ref="F8" r:id="rId9" display="پالایشگاه آبادان\پیش فاکتور 2000 تن جي خرید 9 دی سال 403_20241230091827.PDF" xr:uid="{5FDD2F2E-C91E-4474-89A0-3789E0F4171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وکیوم شیراز </vt:lpstr>
      <vt:lpstr>PDA-TAR نفت ایرانول</vt:lpstr>
      <vt:lpstr>وکیوم تهران</vt:lpstr>
      <vt:lpstr>وکیوم اراک</vt:lpstr>
      <vt:lpstr>وکیوم ابادان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Abbas Sedighi</dc:creator>
  <cp:lastModifiedBy>abas sedighi</cp:lastModifiedBy>
  <cp:lastPrinted>2024-08-13T13:47:41Z</cp:lastPrinted>
  <dcterms:created xsi:type="dcterms:W3CDTF">2023-01-08T12:17:05Z</dcterms:created>
  <dcterms:modified xsi:type="dcterms:W3CDTF">2024-12-30T09:02:38Z</dcterms:modified>
</cp:coreProperties>
</file>