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codeName="ThisWorkbook"/>
  <mc:AlternateContent xmlns:mc="http://schemas.openxmlformats.org/markup-compatibility/2006">
    <mc:Choice Requires="x15">
      <x15ac:absPath xmlns:x15ac="http://schemas.microsoft.com/office/spreadsheetml/2010/11/ac" url="\\zagros1\Purchasing &amp; Logestics Sharing$\متفرقه\"/>
    </mc:Choice>
  </mc:AlternateContent>
  <xr:revisionPtr revIDLastSave="0" documentId="13_ncr:1_{44D689C6-3928-473E-BE00-E26BE9DA42C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Sheet1!$A$1:$R$18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" i="1" l="1"/>
  <c r="C19" i="1"/>
  <c r="D19" i="1"/>
  <c r="E19" i="1"/>
  <c r="F19" i="1"/>
  <c r="G19" i="1"/>
  <c r="I19" i="1"/>
  <c r="J19" i="1"/>
  <c r="K19" i="1"/>
  <c r="L19" i="1"/>
  <c r="M19" i="1"/>
  <c r="N19" i="1"/>
  <c r="O19" i="1"/>
  <c r="P19" i="1"/>
  <c r="Q19" i="1"/>
  <c r="R19" i="1"/>
  <c r="A19" i="1"/>
  <c r="S19" i="1" l="1"/>
</calcChain>
</file>

<file path=xl/sharedStrings.xml><?xml version="1.0" encoding="utf-8"?>
<sst xmlns="http://schemas.openxmlformats.org/spreadsheetml/2006/main" count="40" uniqueCount="39">
  <si>
    <t>محل تحویل</t>
  </si>
  <si>
    <t>نماد کالا</t>
  </si>
  <si>
    <t>حداکثر افزایش عرضه</t>
  </si>
  <si>
    <t>قیمت پایه</t>
  </si>
  <si>
    <t>تولیدکننده</t>
  </si>
  <si>
    <t>عرضه کننده</t>
  </si>
  <si>
    <t>نوع بسته بندی</t>
  </si>
  <si>
    <t>نوع قرارداد</t>
  </si>
  <si>
    <t>نوع تسویه</t>
  </si>
  <si>
    <t>توضیحات</t>
  </si>
  <si>
    <t>مهر و امضای عرضه کننده:</t>
  </si>
  <si>
    <t>مهر و امضای کارگزاری عرضه کننده:</t>
  </si>
  <si>
    <t>این درخواست بدون امضا یا مهر عرضه کننده و مهر و امضای شرکت کارگزاری فاقد اعتبار است.</t>
  </si>
  <si>
    <r>
      <t xml:space="preserve">شرکت بورس کالای ایران
با توجه به ماده </t>
    </r>
    <r>
      <rPr>
        <u/>
        <sz val="8"/>
        <color theme="1"/>
        <rFont val="B Mitra"/>
        <charset val="178"/>
      </rPr>
      <t>11</t>
    </r>
    <r>
      <rPr>
        <sz val="8"/>
        <color theme="1"/>
        <rFont val="B Mitra"/>
        <charset val="178"/>
      </rPr>
      <t xml:space="preserve"> دستورالعمل معاملات کالا و اوراق بهادار مبتنی بر کالا در بورس کالای ایران، درخواست عرضه کننده ی فوق به استحضار می رسد. خواهشمند است پس از بررسی تضامین وی نزد اتاق پایاپای مطابق ماده </t>
    </r>
    <r>
      <rPr>
        <u/>
        <sz val="8"/>
        <color theme="1"/>
        <rFont val="B Mitra"/>
        <charset val="178"/>
      </rPr>
      <t>7</t>
    </r>
    <r>
      <rPr>
        <sz val="8"/>
        <color theme="1"/>
        <rFont val="B Mitra"/>
        <charset val="178"/>
      </rPr>
      <t xml:space="preserve"> دستورالعمل تسویه و پایاپای معاملات بورس کالای ایران، نسبت به انتشار اعلامیه عرضه اقدامات لازم را معمول فرمایید.
</t>
    </r>
  </si>
  <si>
    <t>نسخه اول : کارگزار                                                                                          نسخه دوم: عرضه کننده</t>
  </si>
  <si>
    <t>فرم اطلاعیه عرضه</t>
  </si>
  <si>
    <t>فرم درخواست فروش کالا / اطلاعیه عرضه
در بازار فیزیکی بورس کالای ایران</t>
  </si>
  <si>
    <t>نام کالا</t>
  </si>
  <si>
    <t>واحد قیمت پایه</t>
  </si>
  <si>
    <t>مشخصات کالا</t>
  </si>
  <si>
    <t>شرایط پرداخت در قرارداد نسیه</t>
  </si>
  <si>
    <t>سررسید قرارداد سلف / زمان بندی</t>
  </si>
  <si>
    <t>ریال</t>
  </si>
  <si>
    <t>نفت جی</t>
  </si>
  <si>
    <t>فله</t>
  </si>
  <si>
    <t>نقدی</t>
  </si>
  <si>
    <t>انبار کارخانه</t>
  </si>
  <si>
    <t xml:space="preserve">شماره سریال: </t>
  </si>
  <si>
    <r>
      <t xml:space="preserve">شرکت کارگزاری </t>
    </r>
    <r>
      <rPr>
        <b/>
        <sz val="12"/>
        <color theme="1"/>
        <rFont val="B Mitra"/>
        <charset val="178"/>
      </rPr>
      <t xml:space="preserve">خبرگان سهام </t>
    </r>
  </si>
  <si>
    <r>
      <t>اینجانب / شخص حقوقی با آگاهی و پذیرش کلیه قوانین و مقررات بازار سرمایه و تعهدات ناشی از این درخواست، اختیار طی کلیه مراحل و تشریفات قبل، حین و بعد از معامله را در حدود قوانین و مقررات به شرکت کارگزاری اعطا نمودم. همچنین اعلام می</t>
    </r>
    <r>
      <rPr>
        <sz val="8"/>
        <color theme="1"/>
        <rFont val="Calibri"/>
        <family val="2"/>
      </rPr>
      <t>‌</t>
    </r>
    <r>
      <rPr>
        <sz val="8"/>
        <color theme="1"/>
        <rFont val="B Mitra"/>
        <charset val="178"/>
      </rPr>
      <t xml:space="preserve">دارم کلیه مسئولیت های ناشی از عرضه ی کالا(ها)ی فوق را بر عهده گرفته و پاسخ گوی هرگونه خسارات و ادعاهایی که از عدم ایفای تعهدات وفق فرم حاضر حاصل شود در برابر کارگزار عرضه کننده، بورس کالای ایران و خریدار، خواهم بود. ضمناً شرایط تسویه این معاملات به شکل نگهداری وجه </t>
    </r>
    <r>
      <rPr>
        <sz val="8"/>
        <color theme="1"/>
        <rFont val="Wingdings"/>
        <charset val="2"/>
      </rPr>
      <t>o</t>
    </r>
    <r>
      <rPr>
        <sz val="8"/>
        <color theme="1"/>
        <rFont val="B Mitra"/>
        <charset val="178"/>
      </rPr>
      <t xml:space="preserve"> / سپردن تضامین لازم و دریافت وجه </t>
    </r>
    <r>
      <rPr>
        <sz val="8"/>
        <color theme="1"/>
        <rFont val="Wingdings"/>
        <charset val="2"/>
      </rPr>
      <t>n</t>
    </r>
    <r>
      <rPr>
        <sz val="8"/>
        <color theme="1"/>
        <rFont val="B Mitra"/>
        <charset val="178"/>
      </rPr>
      <t xml:space="preserve"> است.</t>
    </r>
  </si>
  <si>
    <r>
      <t>نام عرضه کننده:</t>
    </r>
    <r>
      <rPr>
        <b/>
        <sz val="12"/>
        <color theme="1"/>
        <rFont val="B Mitra"/>
        <charset val="178"/>
      </rPr>
      <t xml:space="preserve"> </t>
    </r>
    <r>
      <rPr>
        <b/>
        <sz val="16"/>
        <color theme="1"/>
        <rFont val="B Mitra"/>
        <charset val="178"/>
      </rPr>
      <t>پالایش نفت جی</t>
    </r>
  </si>
  <si>
    <t>به شرح ذيل</t>
  </si>
  <si>
    <t xml:space="preserve">           st12    ورق            ضخامت0/6 ميلي‌متر</t>
  </si>
  <si>
    <t>JRC-DSMSTSC-00</t>
  </si>
  <si>
    <t>مقدار(کیلوگرم)</t>
  </si>
  <si>
    <t>ضایعات فولادی</t>
  </si>
  <si>
    <t>تاریخ: 1403/05/15</t>
  </si>
  <si>
    <r>
      <t xml:space="preserve">خواهشمند است کالا با مشخصات ذیل را در تاریخ </t>
    </r>
    <r>
      <rPr>
        <b/>
        <sz val="12"/>
        <color theme="1"/>
        <rFont val="B Mitra"/>
        <charset val="178"/>
      </rPr>
      <t>1403/05/20</t>
    </r>
    <r>
      <rPr>
        <sz val="11"/>
        <color rgb="FFFF0000"/>
        <rFont val="B Mitra"/>
        <charset val="178"/>
      </rPr>
      <t xml:space="preserve"> </t>
    </r>
    <r>
      <rPr>
        <sz val="11"/>
        <color theme="1"/>
        <rFont val="B Mitra"/>
        <charset val="178"/>
      </rPr>
      <t>در بورس کالای ایران عرضه نمایید:</t>
    </r>
  </si>
  <si>
    <r>
      <rPr>
        <sz val="12"/>
        <color theme="1"/>
        <rFont val="B Mitra"/>
        <charset val="178"/>
      </rPr>
      <t xml:space="preserve">  </t>
    </r>
    <r>
      <rPr>
        <vertAlign val="subscript"/>
        <sz val="10"/>
        <color theme="1"/>
        <rFont val="B Mitra"/>
        <charset val="178"/>
      </rPr>
      <t xml:space="preserve"> </t>
    </r>
    <r>
      <rPr>
        <sz val="12"/>
        <color theme="1"/>
        <rFont val="B Lotus"/>
        <charset val="178"/>
      </rPr>
      <t xml:space="preserve"> ملاحظات و شرایط ویژه: ضایعات ورق* ST12  ضخامت 6/. میلی متر
  تاريخ بازديد: 1403/05/16  .1403/05/17
 محل تحويل كالا : اصفهان- کیلومتر 5 جاده اصفهان - تهران جنب پالایشگاه اصفهان، مجتمع قیرسازی شرکت پالایش نفت جی 
حمل و بارگيري به عهده خريدار مي باشد  .
 كليه خريداران مي بايست در زمان تسويه 10% ماليات بر ارزش افزوده را پرداخت نمايند .
     خريداران مي بايست نكات ذيل را در پرداخت وجوه رعايت نمايند-
- واريز وجه مالیات توسط خريداران و يا كارگزاران ايشان به حساب بانكي شركت پالايش نفت جي ، بايد به نام خريدار صورت پذيرد و در فيش‌هاي واريزي و پرفراژ بانك ، خريدار به عنوان واريز كننده درج شود..
- در صورتيكه وجهي توسط اشخاص حقيقي يا حقوقي ديگر به نيابت از خريدار به حساب شركت پالايش نفت جي واريز شود و نام خريدار به عنوان واريز كننده درج نشده باشد ، شخص واريز كننده مي بايست ضمن مراجعه حضوري به واحد خزانه داري  فروشنده ، مراتب واريز وجه را از جانب خريدار طي نامه رسمي به فروشنده اعلام نمايند .
-هماهنگی بازدید: آقای مهرابی ، شماره تماس:031-33801013 داخلی 411- 09137021199 
 محل بازدید : اصفهان- کیلومتر 5 جاده اصفهان - تهران جنب پالایشگاه اصفهان، مجتمع قیرسازی شرکت پالایش نفت جی- .</t>
    </r>
    <r>
      <rPr>
        <sz val="16"/>
        <color theme="1"/>
        <rFont val="B Mitra"/>
        <charset val="178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</si>
</sst>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_-* #,##0.00\-;_-* &quot;-&quot;??_-;_-@_-"/>
    <numFmt numFmtId="165" formatCode="_(* #,##0_);_(* \(#,##0\);_(* &quot;-&quot;??_);_(@_)"/>
  </numFmts>
  <fonts count="24" x14ac:knownFonts="1">
    <font>
      <sz val="11"/>
      <color theme="1"/>
      <name val="Calibri"/>
      <family val="2"/>
      <charset val="178"/>
      <scheme val="minor"/>
    </font>
    <font>
      <sz val="11"/>
      <color theme="1"/>
      <name val="B Mitra"/>
      <charset val="178"/>
    </font>
    <font>
      <b/>
      <sz val="8"/>
      <color theme="1"/>
      <name val="B Mitra"/>
      <charset val="178"/>
    </font>
    <font>
      <sz val="8"/>
      <color theme="1"/>
      <name val="B Mitra"/>
      <charset val="178"/>
    </font>
    <font>
      <b/>
      <sz val="14"/>
      <color theme="1"/>
      <name val="B Mitra"/>
      <charset val="178"/>
    </font>
    <font>
      <b/>
      <sz val="10"/>
      <color theme="1"/>
      <name val="B Mitra"/>
      <charset val="178"/>
    </font>
    <font>
      <sz val="10"/>
      <color theme="1"/>
      <name val="B Mitra"/>
      <charset val="178"/>
    </font>
    <font>
      <sz val="8"/>
      <color theme="1"/>
      <name val="Calibri"/>
      <family val="2"/>
    </font>
    <font>
      <sz val="8"/>
      <color theme="1"/>
      <name val="Wingdings"/>
      <charset val="2"/>
    </font>
    <font>
      <u/>
      <sz val="8"/>
      <color theme="1"/>
      <name val="B Mitra"/>
      <charset val="178"/>
    </font>
    <font>
      <sz val="8"/>
      <color theme="1"/>
      <name val="Calibri"/>
      <family val="2"/>
      <scheme val="minor"/>
    </font>
    <font>
      <b/>
      <sz val="11"/>
      <color theme="1"/>
      <name val="B Mitra"/>
      <charset val="178"/>
    </font>
    <font>
      <sz val="11"/>
      <color rgb="FFFF0000"/>
      <name val="B Mitra"/>
      <charset val="178"/>
    </font>
    <font>
      <sz val="10"/>
      <name val="Arial"/>
      <family val="2"/>
    </font>
    <font>
      <b/>
      <sz val="12"/>
      <color theme="1"/>
      <name val="B Mitra"/>
      <charset val="178"/>
    </font>
    <font>
      <sz val="16"/>
      <color theme="1"/>
      <name val="B Mitra"/>
      <charset val="178"/>
    </font>
    <font>
      <sz val="14"/>
      <color theme="1"/>
      <name val="B Mitra"/>
      <charset val="178"/>
    </font>
    <font>
      <b/>
      <sz val="16"/>
      <color theme="1"/>
      <name val="B Mitra"/>
      <charset val="178"/>
    </font>
    <font>
      <sz val="14"/>
      <color rgb="FFFF0000"/>
      <name val="B Mitra"/>
      <charset val="178"/>
    </font>
    <font>
      <sz val="12"/>
      <color theme="1"/>
      <name val="B Mitra"/>
      <charset val="178"/>
    </font>
    <font>
      <vertAlign val="subscript"/>
      <sz val="10"/>
      <color theme="1"/>
      <name val="B Mitra"/>
      <charset val="178"/>
    </font>
    <font>
      <sz val="12"/>
      <color theme="1"/>
      <name val="B Lotus"/>
      <charset val="178"/>
    </font>
    <font>
      <sz val="8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22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/>
      <diagonal/>
    </border>
  </borders>
  <cellStyleXfs count="4">
    <xf numFmtId="0" fontId="0" fillId="0" borderId="0"/>
    <xf numFmtId="0" fontId="13" fillId="0" borderId="0"/>
    <xf numFmtId="164" fontId="13" fillId="0" borderId="0" applyFont="0" applyFill="0" applyBorder="0" applyAlignment="0" applyProtection="0"/>
    <xf numFmtId="43" fontId="23" fillId="0" borderId="0" applyFont="0" applyFill="0" applyBorder="0" applyAlignment="0" applyProtection="0"/>
  </cellStyleXfs>
  <cellXfs count="5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top" wrapText="1"/>
    </xf>
    <xf numFmtId="0" fontId="16" fillId="2" borderId="13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18" fillId="2" borderId="13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165" fontId="4" fillId="2" borderId="13" xfId="3" applyNumberFormat="1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right" vertical="center" wrapText="1"/>
    </xf>
    <xf numFmtId="0" fontId="15" fillId="2" borderId="10" xfId="0" applyFont="1" applyFill="1" applyBorder="1" applyAlignment="1">
      <alignment horizontal="right" vertical="top" wrapText="1"/>
    </xf>
    <xf numFmtId="0" fontId="6" fillId="2" borderId="11" xfId="0" applyFont="1" applyFill="1" applyBorder="1" applyAlignment="1">
      <alignment horizontal="right" vertical="top" wrapText="1"/>
    </xf>
    <xf numFmtId="0" fontId="6" fillId="2" borderId="12" xfId="0" applyFont="1" applyFill="1" applyBorder="1" applyAlignment="1">
      <alignment horizontal="right" vertical="top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vertical="center" wrapText="1"/>
    </xf>
    <xf numFmtId="0" fontId="3" fillId="2" borderId="11" xfId="0" applyFont="1" applyFill="1" applyBorder="1" applyAlignment="1">
      <alignment horizontal="right" vertical="center" wrapText="1"/>
    </xf>
    <xf numFmtId="0" fontId="3" fillId="2" borderId="12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right" vertical="top" wrapText="1"/>
    </xf>
    <xf numFmtId="0" fontId="3" fillId="2" borderId="14" xfId="0" applyFont="1" applyFill="1" applyBorder="1" applyAlignment="1">
      <alignment horizontal="right" vertical="top" wrapText="1"/>
    </xf>
    <xf numFmtId="0" fontId="3" fillId="2" borderId="6" xfId="0" applyFont="1" applyFill="1" applyBorder="1" applyAlignment="1">
      <alignment horizontal="right" vertical="top" wrapText="1"/>
    </xf>
    <xf numFmtId="0" fontId="3" fillId="2" borderId="8" xfId="0" applyFont="1" applyFill="1" applyBorder="1" applyAlignment="1">
      <alignment horizontal="right" vertical="top" wrapText="1"/>
    </xf>
    <xf numFmtId="0" fontId="3" fillId="2" borderId="15" xfId="0" applyFont="1" applyFill="1" applyBorder="1" applyAlignment="1">
      <alignment horizontal="right" vertical="top" wrapText="1"/>
    </xf>
    <xf numFmtId="0" fontId="3" fillId="2" borderId="9" xfId="0" applyFont="1" applyFill="1" applyBorder="1" applyAlignment="1">
      <alignment horizontal="right" vertical="top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</cellXfs>
  <cellStyles count="4">
    <cellStyle name="Comma" xfId="3" builtinId="3"/>
    <cellStyle name="Comma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183676</xdr:colOff>
      <xdr:row>0</xdr:row>
      <xdr:rowOff>57978</xdr:rowOff>
    </xdr:from>
    <xdr:to>
      <xdr:col>8</xdr:col>
      <xdr:colOff>691217</xdr:colOff>
      <xdr:row>3</xdr:row>
      <xdr:rowOff>99391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56536464" y="57978"/>
          <a:ext cx="612316" cy="6129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19"/>
  <sheetViews>
    <sheetView rightToLeft="1" tabSelected="1" zoomScaleNormal="100" zoomScaleSheetLayoutView="100" workbookViewId="0">
      <selection activeCell="B10" sqref="B10:Q10"/>
    </sheetView>
  </sheetViews>
  <sheetFormatPr defaultColWidth="9" defaultRowHeight="15" x14ac:dyDescent="0.25"/>
  <cols>
    <col min="1" max="1" width="1.28515625" style="16" customWidth="1"/>
    <col min="2" max="2" width="19" style="16" customWidth="1"/>
    <col min="3" max="3" width="27.85546875" style="16" customWidth="1"/>
    <col min="4" max="4" width="19.28515625" style="16" customWidth="1"/>
    <col min="5" max="5" width="17" style="16" bestFit="1" customWidth="1"/>
    <col min="6" max="6" width="13" style="16" bestFit="1" customWidth="1"/>
    <col min="7" max="7" width="7.7109375" style="16" customWidth="1"/>
    <col min="8" max="8" width="8" style="16" customWidth="1"/>
    <col min="9" max="9" width="10.42578125" style="16" customWidth="1"/>
    <col min="10" max="10" width="2.42578125" style="16" customWidth="1"/>
    <col min="11" max="11" width="7.85546875" style="16" customWidth="1"/>
    <col min="12" max="12" width="8.42578125" style="16" customWidth="1"/>
    <col min="13" max="13" width="10.5703125" style="16" customWidth="1"/>
    <col min="14" max="14" width="7.7109375" style="16" customWidth="1"/>
    <col min="15" max="15" width="12.42578125" style="16" customWidth="1"/>
    <col min="16" max="16" width="9.5703125" style="16" customWidth="1"/>
    <col min="17" max="17" width="13.7109375" style="16" customWidth="1"/>
    <col min="18" max="18" width="1.28515625" style="16" customWidth="1"/>
    <col min="19" max="16384" width="9" style="16"/>
  </cols>
  <sheetData>
    <row r="1" spans="1:18" ht="6" customHeight="1" thickTop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/>
    </row>
    <row r="2" spans="1:18" ht="20.100000000000001" customHeight="1" x14ac:dyDescent="0.25">
      <c r="A2" s="4"/>
      <c r="B2" s="31" t="s">
        <v>16</v>
      </c>
      <c r="C2" s="32"/>
      <c r="D2" s="5"/>
      <c r="E2" s="5"/>
      <c r="F2" s="6"/>
      <c r="G2" s="6"/>
      <c r="H2" s="6"/>
      <c r="I2" s="6"/>
      <c r="J2" s="7"/>
      <c r="K2" s="7"/>
      <c r="L2" s="7"/>
      <c r="N2" s="31" t="s">
        <v>28</v>
      </c>
      <c r="O2" s="32"/>
      <c r="P2" s="17"/>
      <c r="Q2" s="18" t="s">
        <v>27</v>
      </c>
      <c r="R2" s="19"/>
    </row>
    <row r="3" spans="1:18" ht="20.100000000000001" customHeight="1" x14ac:dyDescent="0.25">
      <c r="A3" s="4"/>
      <c r="B3" s="33"/>
      <c r="C3" s="34"/>
      <c r="D3" s="5"/>
      <c r="E3" s="5"/>
      <c r="F3" s="9"/>
      <c r="G3" s="9"/>
      <c r="H3" s="9"/>
      <c r="I3" s="10"/>
      <c r="J3" s="10"/>
      <c r="K3" s="9"/>
      <c r="L3" s="9"/>
      <c r="N3" s="33"/>
      <c r="O3" s="34"/>
      <c r="P3" s="17"/>
      <c r="Q3" s="27" t="s">
        <v>36</v>
      </c>
      <c r="R3" s="19"/>
    </row>
    <row r="4" spans="1:18" ht="9.9499999999999993" customHeight="1" x14ac:dyDescent="0.25">
      <c r="A4" s="4"/>
      <c r="B4" s="9"/>
      <c r="C4" s="5"/>
      <c r="D4" s="5"/>
      <c r="E4" s="5"/>
      <c r="F4" s="9"/>
      <c r="G4" s="9"/>
      <c r="H4" s="9"/>
      <c r="I4" s="10"/>
      <c r="J4" s="10"/>
      <c r="K4" s="9"/>
      <c r="L4" s="9"/>
      <c r="M4" s="9"/>
      <c r="N4" s="5"/>
      <c r="O4" s="5"/>
      <c r="P4" s="17"/>
      <c r="Q4" s="5"/>
      <c r="R4" s="8"/>
    </row>
    <row r="5" spans="1:18" ht="16.5" customHeight="1" x14ac:dyDescent="0.25">
      <c r="A5" s="4"/>
      <c r="B5" s="37" t="s">
        <v>37</v>
      </c>
      <c r="C5" s="37"/>
      <c r="D5" s="37"/>
      <c r="E5" s="37"/>
      <c r="F5" s="37"/>
      <c r="G5" s="37"/>
      <c r="H5" s="37"/>
      <c r="I5" s="37"/>
      <c r="J5" s="37"/>
      <c r="K5" s="37"/>
      <c r="L5" s="37"/>
      <c r="M5" s="9"/>
      <c r="N5" s="9"/>
      <c r="O5" s="9"/>
      <c r="P5" s="9"/>
      <c r="Q5" s="9"/>
      <c r="R5" s="8"/>
    </row>
    <row r="6" spans="1:18" ht="20.100000000000001" customHeight="1" x14ac:dyDescent="0.25">
      <c r="A6" s="4"/>
      <c r="B6" s="36" t="s">
        <v>17</v>
      </c>
      <c r="C6" s="36" t="s">
        <v>1</v>
      </c>
      <c r="D6" s="35" t="s">
        <v>19</v>
      </c>
      <c r="E6" s="35" t="s">
        <v>34</v>
      </c>
      <c r="F6" s="35" t="s">
        <v>3</v>
      </c>
      <c r="G6" s="35" t="s">
        <v>18</v>
      </c>
      <c r="H6" s="35" t="s">
        <v>2</v>
      </c>
      <c r="I6" s="35" t="s">
        <v>4</v>
      </c>
      <c r="J6" s="35" t="s">
        <v>0</v>
      </c>
      <c r="K6" s="35"/>
      <c r="L6" s="35" t="s">
        <v>6</v>
      </c>
      <c r="M6" s="35" t="s">
        <v>7</v>
      </c>
      <c r="N6" s="35" t="s">
        <v>21</v>
      </c>
      <c r="O6" s="35" t="s">
        <v>8</v>
      </c>
      <c r="P6" s="35" t="s">
        <v>20</v>
      </c>
      <c r="Q6" s="35" t="s">
        <v>9</v>
      </c>
      <c r="R6" s="8"/>
    </row>
    <row r="7" spans="1:18" ht="15.75" customHeight="1" x14ac:dyDescent="0.25">
      <c r="A7" s="4"/>
      <c r="B7" s="36"/>
      <c r="C7" s="36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8"/>
    </row>
    <row r="8" spans="1:18" ht="69" customHeight="1" x14ac:dyDescent="0.25">
      <c r="A8" s="4"/>
      <c r="B8" s="23" t="s">
        <v>35</v>
      </c>
      <c r="C8" s="23" t="s">
        <v>33</v>
      </c>
      <c r="D8" s="24" t="s">
        <v>32</v>
      </c>
      <c r="E8" s="29">
        <v>500000</v>
      </c>
      <c r="F8" s="29">
        <v>153000</v>
      </c>
      <c r="G8" s="23" t="s">
        <v>22</v>
      </c>
      <c r="H8" s="25"/>
      <c r="I8" s="24" t="s">
        <v>23</v>
      </c>
      <c r="J8" s="30" t="s">
        <v>26</v>
      </c>
      <c r="K8" s="30"/>
      <c r="L8" s="24" t="s">
        <v>24</v>
      </c>
      <c r="M8" s="24" t="s">
        <v>25</v>
      </c>
      <c r="N8" s="24"/>
      <c r="O8" s="24" t="s">
        <v>25</v>
      </c>
      <c r="P8" s="26"/>
      <c r="Q8" s="28" t="s">
        <v>31</v>
      </c>
      <c r="R8" s="8"/>
    </row>
    <row r="9" spans="1:18" ht="5.25" customHeight="1" x14ac:dyDescent="0.25">
      <c r="A9" s="4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8"/>
    </row>
    <row r="10" spans="1:18" ht="307.5" customHeight="1" x14ac:dyDescent="0.25">
      <c r="A10" s="4"/>
      <c r="B10" s="38" t="s">
        <v>38</v>
      </c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40"/>
      <c r="R10" s="8"/>
    </row>
    <row r="11" spans="1:18" ht="9.9499999999999993" customHeight="1" x14ac:dyDescent="0.25">
      <c r="A11" s="4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8"/>
    </row>
    <row r="12" spans="1:18" ht="20.100000000000001" customHeight="1" x14ac:dyDescent="0.25">
      <c r="A12" s="4"/>
      <c r="B12" s="56" t="s">
        <v>5</v>
      </c>
      <c r="C12" s="57"/>
      <c r="D12" s="57"/>
      <c r="E12" s="57"/>
      <c r="F12" s="57"/>
      <c r="G12" s="57"/>
      <c r="H12" s="57"/>
      <c r="I12" s="58"/>
      <c r="J12" s="20"/>
      <c r="K12" s="44" t="s">
        <v>15</v>
      </c>
      <c r="L12" s="45"/>
      <c r="M12" s="45"/>
      <c r="N12" s="45"/>
      <c r="O12" s="45"/>
      <c r="P12" s="45"/>
      <c r="Q12" s="46"/>
      <c r="R12" s="8"/>
    </row>
    <row r="13" spans="1:18" ht="53.25" customHeight="1" x14ac:dyDescent="0.25">
      <c r="A13" s="4"/>
      <c r="B13" s="47" t="s">
        <v>29</v>
      </c>
      <c r="C13" s="48"/>
      <c r="D13" s="48"/>
      <c r="E13" s="48"/>
      <c r="F13" s="48"/>
      <c r="G13" s="48"/>
      <c r="H13" s="48"/>
      <c r="I13" s="49"/>
      <c r="J13" s="21"/>
      <c r="K13" s="47" t="s">
        <v>13</v>
      </c>
      <c r="L13" s="48"/>
      <c r="M13" s="48"/>
      <c r="N13" s="48"/>
      <c r="O13" s="48"/>
      <c r="P13" s="48"/>
      <c r="Q13" s="49"/>
      <c r="R13" s="8"/>
    </row>
    <row r="14" spans="1:18" ht="15" customHeight="1" x14ac:dyDescent="0.25">
      <c r="A14" s="4"/>
      <c r="B14" s="50" t="s">
        <v>30</v>
      </c>
      <c r="C14" s="51"/>
      <c r="D14" s="52"/>
      <c r="E14" s="50" t="s">
        <v>10</v>
      </c>
      <c r="F14" s="51"/>
      <c r="G14" s="51"/>
      <c r="H14" s="51"/>
      <c r="I14" s="52"/>
      <c r="J14" s="22"/>
      <c r="K14" s="50" t="s">
        <v>11</v>
      </c>
      <c r="L14" s="51"/>
      <c r="M14" s="51"/>
      <c r="N14" s="51"/>
      <c r="O14" s="51"/>
      <c r="P14" s="51"/>
      <c r="Q14" s="52"/>
      <c r="R14" s="8"/>
    </row>
    <row r="15" spans="1:18" ht="80.099999999999994" customHeight="1" x14ac:dyDescent="0.25">
      <c r="A15" s="4"/>
      <c r="B15" s="53"/>
      <c r="C15" s="54"/>
      <c r="D15" s="55"/>
      <c r="E15" s="53"/>
      <c r="F15" s="54"/>
      <c r="G15" s="54"/>
      <c r="H15" s="54"/>
      <c r="I15" s="55"/>
      <c r="J15" s="22"/>
      <c r="K15" s="53"/>
      <c r="L15" s="54"/>
      <c r="M15" s="54"/>
      <c r="N15" s="54"/>
      <c r="O15" s="54"/>
      <c r="P15" s="54"/>
      <c r="Q15" s="55"/>
      <c r="R15" s="8"/>
    </row>
    <row r="16" spans="1:18" ht="9.9499999999999993" customHeight="1" x14ac:dyDescent="0.25">
      <c r="A16" s="4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8"/>
    </row>
    <row r="17" spans="1:19" ht="20.100000000000001" customHeight="1" x14ac:dyDescent="0.25">
      <c r="A17" s="4"/>
      <c r="B17" s="41" t="s">
        <v>12</v>
      </c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3"/>
      <c r="N17" s="41" t="s">
        <v>14</v>
      </c>
      <c r="O17" s="42"/>
      <c r="P17" s="42"/>
      <c r="Q17" s="43"/>
      <c r="R17" s="8"/>
    </row>
    <row r="18" spans="1:19" ht="9.9499999999999993" customHeight="1" thickBot="1" x14ac:dyDescent="0.3">
      <c r="A18" s="12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4"/>
      <c r="R18" s="15"/>
    </row>
    <row r="19" spans="1:19" ht="15.75" thickTop="1" x14ac:dyDescent="0.25">
      <c r="A19" s="16">
        <f ca="1">CELL("width",A1)</f>
        <v>1</v>
      </c>
      <c r="B19" s="16">
        <f t="shared" ref="B19:R19" ca="1" si="0">CELL("width",B1)</f>
        <v>18</v>
      </c>
      <c r="C19" s="16">
        <f t="shared" ca="1" si="0"/>
        <v>27</v>
      </c>
      <c r="D19" s="16">
        <f t="shared" ca="1" si="0"/>
        <v>19</v>
      </c>
      <c r="E19" s="16">
        <f t="shared" ca="1" si="0"/>
        <v>16</v>
      </c>
      <c r="F19" s="16">
        <f t="shared" ca="1" si="0"/>
        <v>12</v>
      </c>
      <c r="G19" s="16">
        <f t="shared" ca="1" si="0"/>
        <v>7</v>
      </c>
      <c r="I19" s="16">
        <f t="shared" ca="1" si="0"/>
        <v>10</v>
      </c>
      <c r="J19" s="16">
        <f t="shared" ca="1" si="0"/>
        <v>2</v>
      </c>
      <c r="K19" s="16">
        <f t="shared" ca="1" si="0"/>
        <v>7</v>
      </c>
      <c r="L19" s="16">
        <f t="shared" ca="1" si="0"/>
        <v>8</v>
      </c>
      <c r="M19" s="16">
        <f t="shared" ca="1" si="0"/>
        <v>10</v>
      </c>
      <c r="N19" s="16">
        <f t="shared" ca="1" si="0"/>
        <v>7</v>
      </c>
      <c r="O19" s="16">
        <f t="shared" ca="1" si="0"/>
        <v>12</v>
      </c>
      <c r="P19" s="16">
        <f t="shared" ca="1" si="0"/>
        <v>9</v>
      </c>
      <c r="Q19" s="16">
        <f t="shared" ca="1" si="0"/>
        <v>13</v>
      </c>
      <c r="R19" s="16">
        <f t="shared" ca="1" si="0"/>
        <v>1</v>
      </c>
      <c r="S19" s="16">
        <f ca="1">SUM(A19:R19)</f>
        <v>179</v>
      </c>
    </row>
  </sheetData>
  <mergeCells count="29">
    <mergeCell ref="Q6:Q7"/>
    <mergeCell ref="F6:F7"/>
    <mergeCell ref="M6:M7"/>
    <mergeCell ref="N6:N7"/>
    <mergeCell ref="O6:O7"/>
    <mergeCell ref="P6:P7"/>
    <mergeCell ref="I6:I7"/>
    <mergeCell ref="G6:G7"/>
    <mergeCell ref="H6:H7"/>
    <mergeCell ref="B10:Q10"/>
    <mergeCell ref="N17:Q17"/>
    <mergeCell ref="B17:M17"/>
    <mergeCell ref="K12:Q12"/>
    <mergeCell ref="K13:Q13"/>
    <mergeCell ref="K14:Q15"/>
    <mergeCell ref="B13:I13"/>
    <mergeCell ref="B14:D15"/>
    <mergeCell ref="E14:I15"/>
    <mergeCell ref="B12:I12"/>
    <mergeCell ref="J8:K8"/>
    <mergeCell ref="N2:O3"/>
    <mergeCell ref="L6:L7"/>
    <mergeCell ref="J6:K7"/>
    <mergeCell ref="B6:B7"/>
    <mergeCell ref="C6:C7"/>
    <mergeCell ref="D6:D7"/>
    <mergeCell ref="E6:E7"/>
    <mergeCell ref="B2:C3"/>
    <mergeCell ref="B5:L5"/>
  </mergeCells>
  <phoneticPr fontId="22" type="noConversion"/>
  <pageMargins left="0.23622047244094499" right="0.33" top="0.23622047244094499" bottom="0.23622047244094499" header="0" footer="0"/>
  <pageSetup paperSize="9" scale="7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M-reza Kashipaz</dc:creator>
  <cp:lastModifiedBy>Mehdi Moradizadeh</cp:lastModifiedBy>
  <cp:lastPrinted>2024-08-04T09:24:19Z</cp:lastPrinted>
  <dcterms:created xsi:type="dcterms:W3CDTF">2014-07-12T10:05:07Z</dcterms:created>
  <dcterms:modified xsi:type="dcterms:W3CDTF">2024-08-05T10:39:21Z</dcterms:modified>
</cp:coreProperties>
</file>