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9328F4F2-763A-4DED-8AB2-B4A25C5D04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سیستم" sheetId="2" r:id="rId2"/>
  </sheets>
  <definedNames>
    <definedName name="_xlnm._FilterDatabase" localSheetId="0" hidden="1">Sheet1!$A$5:$N$60</definedName>
    <definedName name="_xlnm._FilterDatabase" localSheetId="1" hidden="1">سیستم!$B$1:$I$51</definedName>
    <definedName name="_xlnm.Print_Area" localSheetId="0">Sheet1!$A$1:$N$66</definedName>
    <definedName name="_xlnm.Print_Area" localSheetId="1">سیستم!$B$1:$I$52</definedName>
    <definedName name="_xlnm.Print_Titles" localSheetId="0">Sheet1!$5:$6</definedName>
    <definedName name="_xlnm.Print_Titles" localSheetId="1">سیستم!$1:$1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7" i="1" l="1"/>
  <c r="H52" i="2"/>
  <c r="J7" i="1" l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 l="1"/>
  <c r="J56" i="1" l="1"/>
  <c r="J28" i="1" l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27" i="1"/>
  <c r="J57" i="1" l="1"/>
</calcChain>
</file>

<file path=xl/sharedStrings.xml><?xml version="1.0" encoding="utf-8"?>
<sst xmlns="http://schemas.openxmlformats.org/spreadsheetml/2006/main" count="611" uniqueCount="146">
  <si>
    <t xml:space="preserve">رديف </t>
  </si>
  <si>
    <t xml:space="preserve">شماره بارنامه </t>
  </si>
  <si>
    <t xml:space="preserve">تاريخ بارنامه </t>
  </si>
  <si>
    <t xml:space="preserve">شماره كاميون </t>
  </si>
  <si>
    <t>مبدا</t>
  </si>
  <si>
    <t>مقصد</t>
  </si>
  <si>
    <t>شماره حواله</t>
  </si>
  <si>
    <t>مقدار - كيلو گرم</t>
  </si>
  <si>
    <t>کرایه به کیلوگرم</t>
  </si>
  <si>
    <t>جمع پرداختی</t>
  </si>
  <si>
    <t xml:space="preserve">صاحب حساب </t>
  </si>
  <si>
    <t xml:space="preserve">شماره حساب ملت </t>
  </si>
  <si>
    <t>شماره موبایل</t>
  </si>
  <si>
    <t xml:space="preserve">شماره ملی صاحب حساب </t>
  </si>
  <si>
    <t>خالص</t>
  </si>
  <si>
    <t>جمع:</t>
  </si>
  <si>
    <t>توضیحات:</t>
  </si>
  <si>
    <t>با امضاء ذیل صورتخلاصه، هزینه پرداخت وجه بارنامه های پیوست مرتبط با حمل قیر تایید می گردد.</t>
  </si>
  <si>
    <t>شركت پالایش نفت جی (سهامی عام)</t>
  </si>
  <si>
    <t>شماره سريال</t>
  </si>
  <si>
    <t>صورتخلاصه بارنامه های حمل قیر(سایت بندرعباس)</t>
  </si>
  <si>
    <t>تاریخ تهیه</t>
  </si>
  <si>
    <t>شماره مجوز تحویل (حواله)</t>
  </si>
  <si>
    <t>تعداد پیوست</t>
  </si>
  <si>
    <t>مسئولین بارنامه</t>
  </si>
  <si>
    <t>واحد معاونت بازرگانی</t>
  </si>
  <si>
    <t>حامد دهقانی</t>
  </si>
  <si>
    <t>نواب علیزاده</t>
  </si>
  <si>
    <t>کنترل کننده</t>
  </si>
  <si>
    <t>تایید کننده</t>
  </si>
  <si>
    <t>تاريخ:</t>
  </si>
  <si>
    <t>امضاء :</t>
  </si>
  <si>
    <t>ردیف</t>
  </si>
  <si>
    <t>نوع سند</t>
  </si>
  <si>
    <t>شماره</t>
  </si>
  <si>
    <t>تاریخ</t>
  </si>
  <si>
    <t>انبار</t>
  </si>
  <si>
    <t>نام کالا</t>
  </si>
  <si>
    <t>مقدار</t>
  </si>
  <si>
    <t>انبار مقابل</t>
  </si>
  <si>
    <t>رسید انتقال بین انبارها</t>
  </si>
  <si>
    <t>انبار قیر بندرعباس(اسکله شهید رجایی)</t>
  </si>
  <si>
    <t>قیر VG40 - فله</t>
  </si>
  <si>
    <t>انبار قیر بندرعباس(پلنت خلیج فارس)</t>
  </si>
  <si>
    <t>مجموع</t>
  </si>
  <si>
    <t>انبار قیر بندرعباس پلنت خلیج فارس 214</t>
  </si>
  <si>
    <t>انبار قیر بندرعباس 104</t>
  </si>
  <si>
    <t>واحد لجستیک</t>
  </si>
  <si>
    <t>797ع57</t>
  </si>
  <si>
    <t>636ع77</t>
  </si>
  <si>
    <t>743ع85</t>
  </si>
  <si>
    <t>478ع95</t>
  </si>
  <si>
    <t>294ع21</t>
  </si>
  <si>
    <t>حمید جهانشاهی نسب</t>
  </si>
  <si>
    <t>277ع76</t>
  </si>
  <si>
    <t>389ع88</t>
  </si>
  <si>
    <t>884ع38</t>
  </si>
  <si>
    <t>591ع67</t>
  </si>
  <si>
    <t>582ع89</t>
  </si>
  <si>
    <t>769ع97</t>
  </si>
  <si>
    <t>931ع43</t>
  </si>
  <si>
    <t>994ع78</t>
  </si>
  <si>
    <t>717ع66</t>
  </si>
  <si>
    <t>768ع51</t>
  </si>
  <si>
    <t>842ع84</t>
  </si>
  <si>
    <t>نیما فرود</t>
  </si>
  <si>
    <t>داراب امانی</t>
  </si>
  <si>
    <t>محمد جواد محمدی</t>
  </si>
  <si>
    <t>ماشاالله ابوالقاسمی</t>
  </si>
  <si>
    <t>محسن باقری</t>
  </si>
  <si>
    <t>شهرام اسماعیلی فرد</t>
  </si>
  <si>
    <t>09013929599</t>
  </si>
  <si>
    <t>هادی دمیری</t>
  </si>
  <si>
    <t>رضا منصوری</t>
  </si>
  <si>
    <t>مهدی امانی</t>
  </si>
  <si>
    <t>سلیمان راستگو</t>
  </si>
  <si>
    <t>1403/04/30</t>
  </si>
  <si>
    <t>742ع55</t>
  </si>
  <si>
    <t>217ع51</t>
  </si>
  <si>
    <t>0307118</t>
  </si>
  <si>
    <t>0307127</t>
  </si>
  <si>
    <t>0307128</t>
  </si>
  <si>
    <t>0307129</t>
  </si>
  <si>
    <t>0307130</t>
  </si>
  <si>
    <t>0307131</t>
  </si>
  <si>
    <t>0307132</t>
  </si>
  <si>
    <t>0307133</t>
  </si>
  <si>
    <t>0307134</t>
  </si>
  <si>
    <t>0307135</t>
  </si>
  <si>
    <t>0307137</t>
  </si>
  <si>
    <t>0307138</t>
  </si>
  <si>
    <t>0307139</t>
  </si>
  <si>
    <t>0307141</t>
  </si>
  <si>
    <t>0307144</t>
  </si>
  <si>
    <t>0307145</t>
  </si>
  <si>
    <t>0307148</t>
  </si>
  <si>
    <t>0307149</t>
  </si>
  <si>
    <t>0307150</t>
  </si>
  <si>
    <t>0307151</t>
  </si>
  <si>
    <t>0307152</t>
  </si>
  <si>
    <t>0307153</t>
  </si>
  <si>
    <t>0307155</t>
  </si>
  <si>
    <t>0307156</t>
  </si>
  <si>
    <t>0307158</t>
  </si>
  <si>
    <t>0307159</t>
  </si>
  <si>
    <t>0307163</t>
  </si>
  <si>
    <t>0307164</t>
  </si>
  <si>
    <t>0307165</t>
  </si>
  <si>
    <t>0307166</t>
  </si>
  <si>
    <t>0307167</t>
  </si>
  <si>
    <t>0307168</t>
  </si>
  <si>
    <t>0307169</t>
  </si>
  <si>
    <t>0307170</t>
  </si>
  <si>
    <t>0307171</t>
  </si>
  <si>
    <t>0307172</t>
  </si>
  <si>
    <t>0307173</t>
  </si>
  <si>
    <t>1403/04/31</t>
  </si>
  <si>
    <t>0307174</t>
  </si>
  <si>
    <t>0307175</t>
  </si>
  <si>
    <t>0307176</t>
  </si>
  <si>
    <t>0307177</t>
  </si>
  <si>
    <t>0307178</t>
  </si>
  <si>
    <t>0307179</t>
  </si>
  <si>
    <t>0307181</t>
  </si>
  <si>
    <t>0307182</t>
  </si>
  <si>
    <t>0307183</t>
  </si>
  <si>
    <t>0307184</t>
  </si>
  <si>
    <t>0307185</t>
  </si>
  <si>
    <t>0307186</t>
  </si>
  <si>
    <t>0307189</t>
  </si>
  <si>
    <t>758ع71</t>
  </si>
  <si>
    <t>472ع94</t>
  </si>
  <si>
    <t>مصطفی ایرانشاد</t>
  </si>
  <si>
    <t>942ع86</t>
  </si>
  <si>
    <t>جعفر احمد شاهی سردره</t>
  </si>
  <si>
    <t>777ع72</t>
  </si>
  <si>
    <t>121ع75</t>
  </si>
  <si>
    <t>169ع58</t>
  </si>
  <si>
    <t>117ع91</t>
  </si>
  <si>
    <t>546ع54</t>
  </si>
  <si>
    <t>114ع98</t>
  </si>
  <si>
    <t>مقدار حمل شده به میزان1.315.590 تن با مقدار مجوز تحویل (حواله) فروش رفته مطابقت دارد/ ندارد.</t>
  </si>
  <si>
    <t>حسین فارسی</t>
  </si>
  <si>
    <t>علی اکبر زاده صوفعلی</t>
  </si>
  <si>
    <t>1403/214/20</t>
  </si>
  <si>
    <t>از تاریخ 1403/04/30 تا 1403/04/31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</si>
</sst>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_-;_-* #,##0\-;_-* &quot;-&quot;??_-;_-@_-"/>
    <numFmt numFmtId="165" formatCode="_-* #,##0.00_-;_-* #,##0.00\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6"/>
      <name val="B Nazanin"/>
      <charset val="178"/>
    </font>
    <font>
      <b/>
      <sz val="18"/>
      <name val="B Nazanin"/>
      <charset val="178"/>
    </font>
    <font>
      <b/>
      <sz val="18"/>
      <color theme="1"/>
      <name val="B Nazanin"/>
      <charset val="178"/>
    </font>
    <font>
      <sz val="8"/>
      <name val="Calibri"/>
      <family val="2"/>
      <scheme val="minor"/>
    </font>
    <font>
      <b/>
      <sz val="20"/>
      <color theme="1"/>
      <name val="B Nazanin"/>
      <charset val="178"/>
    </font>
    <font>
      <b/>
      <sz val="22"/>
      <name val="B Nazanin"/>
      <charset val="178"/>
    </font>
    <font>
      <sz val="22"/>
      <color theme="1"/>
      <name val="Calibri"/>
      <family val="2"/>
      <scheme val="minor"/>
    </font>
    <font>
      <b/>
      <sz val="20"/>
      <name val="B Nazanin"/>
      <charset val="178"/>
    </font>
    <font>
      <sz val="20"/>
      <name val="Calibri"/>
      <family val="2"/>
      <charset val="17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</fills>
  <borders count="33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</cellStyleXfs>
  <cellXfs count="133">
    <xf numFmtId="0" fontId="0" fillId="0" borderId="0" xfId="0"/>
    <xf numFmtId="0" fontId="4" fillId="0" borderId="10" xfId="0" applyFont="1" applyBorder="1" applyAlignment="1" applyProtection="1">
      <alignment horizontal="right" shrinkToFit="1"/>
      <protection locked="0"/>
    </xf>
    <xf numFmtId="0" fontId="5" fillId="0" borderId="11" xfId="3" applyFont="1" applyBorder="1" applyAlignment="1" applyProtection="1">
      <alignment horizontal="center" vertical="center" shrinkToFit="1"/>
      <protection locked="0"/>
    </xf>
    <xf numFmtId="0" fontId="5" fillId="0" borderId="12" xfId="3" applyFont="1" applyBorder="1" applyAlignment="1" applyProtection="1">
      <alignment horizontal="center" vertical="center" shrinkToFit="1"/>
      <protection locked="0"/>
    </xf>
    <xf numFmtId="0" fontId="5" fillId="0" borderId="9" xfId="3" applyFont="1" applyBorder="1" applyAlignment="1" applyProtection="1">
      <alignment horizontal="center" vertical="center" shrinkToFit="1"/>
      <protection locked="0"/>
    </xf>
    <xf numFmtId="0" fontId="0" fillId="0" borderId="10" xfId="0" applyBorder="1"/>
    <xf numFmtId="0" fontId="0" fillId="0" borderId="19" xfId="0" applyBorder="1"/>
    <xf numFmtId="3" fontId="0" fillId="0" borderId="0" xfId="0" applyNumberFormat="1"/>
    <xf numFmtId="3" fontId="4" fillId="4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0" fontId="0" fillId="2" borderId="0" xfId="0" applyFill="1"/>
    <xf numFmtId="1" fontId="0" fillId="0" borderId="0" xfId="0" applyNumberFormat="1"/>
    <xf numFmtId="3" fontId="8" fillId="5" borderId="20" xfId="0" applyNumberFormat="1" applyFont="1" applyFill="1" applyBorder="1" applyAlignment="1">
      <alignment horizontal="center" vertical="center"/>
    </xf>
    <xf numFmtId="0" fontId="0" fillId="6" borderId="19" xfId="0" applyFill="1" applyBorder="1"/>
    <xf numFmtId="0" fontId="6" fillId="4" borderId="21" xfId="0" applyFont="1" applyFill="1" applyBorder="1" applyAlignment="1">
      <alignment horizontal="center" vertical="center"/>
    </xf>
    <xf numFmtId="1" fontId="9" fillId="0" borderId="0" xfId="1" applyNumberFormat="1" applyFont="1" applyBorder="1" applyAlignment="1" applyProtection="1">
      <alignment horizontal="right" shrinkToFit="1"/>
      <protection locked="0"/>
    </xf>
    <xf numFmtId="164" fontId="9" fillId="0" borderId="0" xfId="1" applyNumberFormat="1" applyFont="1" applyBorder="1" applyAlignment="1" applyProtection="1">
      <alignment horizontal="right" shrinkToFit="1"/>
      <protection locked="0"/>
    </xf>
    <xf numFmtId="3" fontId="9" fillId="0" borderId="0" xfId="1" applyNumberFormat="1" applyFont="1" applyBorder="1" applyAlignment="1" applyProtection="1">
      <alignment horizontal="right" shrinkToFit="1"/>
      <protection locked="0"/>
    </xf>
    <xf numFmtId="0" fontId="10" fillId="0" borderId="9" xfId="0" applyFont="1" applyBorder="1"/>
    <xf numFmtId="0" fontId="9" fillId="0" borderId="9" xfId="0" applyFont="1" applyBorder="1" applyAlignment="1">
      <alignment vertical="top" shrinkToFit="1"/>
    </xf>
    <xf numFmtId="0" fontId="9" fillId="0" borderId="10" xfId="0" applyFont="1" applyBorder="1" applyAlignment="1">
      <alignment vertical="top" shrinkToFit="1"/>
    </xf>
    <xf numFmtId="3" fontId="9" fillId="0" borderId="10" xfId="0" applyNumberFormat="1" applyFont="1" applyBorder="1" applyAlignment="1" applyProtection="1">
      <alignment horizontal="center" vertical="top" shrinkToFit="1"/>
      <protection locked="0"/>
    </xf>
    <xf numFmtId="0" fontId="9" fillId="0" borderId="17" xfId="0" applyFont="1" applyBorder="1" applyAlignment="1">
      <alignment vertical="top" shrinkToFit="1"/>
    </xf>
    <xf numFmtId="0" fontId="9" fillId="0" borderId="18" xfId="0" applyFont="1" applyBorder="1" applyAlignment="1">
      <alignment vertical="top" shrinkToFit="1"/>
    </xf>
    <xf numFmtId="0" fontId="9" fillId="2" borderId="19" xfId="0" applyFont="1" applyFill="1" applyBorder="1" applyAlignment="1">
      <alignment vertical="top" shrinkToFit="1"/>
    </xf>
    <xf numFmtId="3" fontId="9" fillId="0" borderId="19" xfId="0" applyNumberFormat="1" applyFont="1" applyBorder="1" applyAlignment="1" applyProtection="1">
      <alignment horizontal="center" vertical="top" shrinkToFit="1"/>
      <protection locked="0"/>
    </xf>
    <xf numFmtId="3" fontId="4" fillId="4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4" borderId="8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4" fillId="4" borderId="3" xfId="1" applyNumberFormat="1" applyFont="1" applyFill="1" applyBorder="1" applyAlignment="1" applyProtection="1">
      <alignment horizontal="center" vertical="center" wrapText="1" shrinkToFit="1"/>
      <protection locked="0"/>
    </xf>
    <xf numFmtId="3" fontId="4" fillId="4" borderId="8" xfId="1" applyNumberFormat="1" applyFont="1" applyFill="1" applyBorder="1" applyAlignment="1" applyProtection="1">
      <alignment horizontal="center" vertical="center" wrapText="1" shrinkToFit="1"/>
      <protection locked="0"/>
    </xf>
    <xf numFmtId="0" fontId="6" fillId="4" borderId="22" xfId="0" applyFont="1" applyFill="1" applyBorder="1" applyAlignment="1">
      <alignment horizontal="center" vertical="center"/>
    </xf>
    <xf numFmtId="3" fontId="6" fillId="4" borderId="22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3" fontId="6" fillId="2" borderId="5" xfId="0" applyNumberFormat="1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9" fillId="0" borderId="9" xfId="0" applyFont="1" applyBorder="1" applyAlignment="1" applyProtection="1">
      <alignment horizontal="right" shrinkToFit="1"/>
      <protection locked="0"/>
    </xf>
    <xf numFmtId="0" fontId="9" fillId="0" borderId="9" xfId="0" applyFont="1" applyBorder="1" applyAlignment="1" applyProtection="1">
      <alignment horizontal="right" vertical="center" shrinkToFit="1"/>
      <protection locked="0"/>
    </xf>
    <xf numFmtId="0" fontId="4" fillId="4" borderId="3" xfId="3" applyFont="1" applyFill="1" applyBorder="1" applyAlignment="1" applyProtection="1">
      <alignment horizontal="center" vertical="center" wrapText="1" shrinkToFit="1"/>
      <protection locked="0"/>
    </xf>
    <xf numFmtId="0" fontId="4" fillId="4" borderId="8" xfId="3" applyFont="1" applyFill="1" applyBorder="1" applyAlignment="1" applyProtection="1">
      <alignment horizontal="center" vertical="center" wrapText="1" shrinkToFit="1"/>
      <protection locked="0"/>
    </xf>
    <xf numFmtId="1" fontId="4" fillId="4" borderId="3" xfId="1" applyNumberFormat="1" applyFont="1" applyFill="1" applyBorder="1" applyAlignment="1" applyProtection="1">
      <alignment horizontal="center" vertical="center" wrapText="1" shrinkToFit="1"/>
      <protection locked="0"/>
    </xf>
    <xf numFmtId="1" fontId="4" fillId="4" borderId="8" xfId="1" applyNumberFormat="1" applyFont="1" applyFill="1" applyBorder="1" applyAlignment="1" applyProtection="1">
      <alignment horizontal="center" vertical="center" wrapText="1" shrinkToFit="1"/>
      <protection locked="0"/>
    </xf>
    <xf numFmtId="0" fontId="4" fillId="4" borderId="2" xfId="3" applyFont="1" applyFill="1" applyBorder="1" applyAlignment="1" applyProtection="1">
      <alignment horizontal="center" vertical="center" wrapText="1" shrinkToFit="1"/>
      <protection locked="0"/>
    </xf>
    <xf numFmtId="0" fontId="4" fillId="4" borderId="7" xfId="3" applyFont="1" applyFill="1" applyBorder="1" applyAlignment="1" applyProtection="1">
      <alignment horizontal="center" vertical="center" wrapText="1" shrinkToFit="1"/>
      <protection locked="0"/>
    </xf>
    <xf numFmtId="3" fontId="8" fillId="7" borderId="14" xfId="0" applyNumberFormat="1" applyFont="1" applyFill="1" applyBorder="1" applyAlignment="1">
      <alignment horizontal="center" vertical="center"/>
    </xf>
    <xf numFmtId="3" fontId="8" fillId="7" borderId="16" xfId="0" applyNumberFormat="1" applyFont="1" applyFill="1" applyBorder="1" applyAlignment="1">
      <alignment horizontal="center" vertical="center"/>
    </xf>
    <xf numFmtId="3" fontId="8" fillId="7" borderId="15" xfId="0" applyNumberFormat="1" applyFont="1" applyFill="1" applyBorder="1" applyAlignment="1">
      <alignment horizontal="center" vertical="center"/>
    </xf>
    <xf numFmtId="164" fontId="4" fillId="4" borderId="4" xfId="1" applyNumberFormat="1" applyFont="1" applyFill="1" applyBorder="1" applyAlignment="1" applyProtection="1">
      <alignment vertical="center" wrapText="1" shrinkToFit="1" readingOrder="2"/>
      <protection locked="0"/>
    </xf>
    <xf numFmtId="164" fontId="4" fillId="4" borderId="3" xfId="4" applyNumberFormat="1" applyFont="1" applyFill="1" applyBorder="1" applyAlignment="1" applyProtection="1">
      <alignment horizontal="center" vertical="center" shrinkToFit="1"/>
      <protection locked="0"/>
    </xf>
    <xf numFmtId="164" fontId="4" fillId="4" borderId="8" xfId="4" applyNumberFormat="1" applyFont="1" applyFill="1" applyBorder="1" applyAlignment="1" applyProtection="1">
      <alignment horizontal="center" vertical="center" shrinkToFit="1"/>
      <protection locked="0"/>
    </xf>
    <xf numFmtId="1" fontId="4" fillId="4" borderId="3" xfId="0" applyNumberFormat="1" applyFont="1" applyFill="1" applyBorder="1" applyAlignment="1" applyProtection="1">
      <alignment horizontal="center" vertical="center" shrinkToFit="1"/>
      <protection locked="0"/>
    </xf>
    <xf numFmtId="1" fontId="4" fillId="4" borderId="8" xfId="0" applyNumberFormat="1" applyFont="1" applyFill="1" applyBorder="1" applyAlignment="1" applyProtection="1">
      <alignment horizontal="center" vertical="center" shrinkToFit="1"/>
      <protection locked="0"/>
    </xf>
    <xf numFmtId="0" fontId="4" fillId="4" borderId="3" xfId="0" applyFont="1" applyFill="1" applyBorder="1" applyAlignment="1" applyProtection="1">
      <alignment horizontal="center" vertical="center" shrinkToFit="1"/>
      <protection locked="0"/>
    </xf>
    <xf numFmtId="0" fontId="4" fillId="4" borderId="8" xfId="0" applyFont="1" applyFill="1" applyBorder="1" applyAlignment="1" applyProtection="1">
      <alignment horizontal="center" vertical="center" shrinkToFit="1"/>
      <protection locked="0"/>
    </xf>
    <xf numFmtId="0" fontId="4" fillId="4" borderId="24" xfId="0" applyFont="1" applyFill="1" applyBorder="1" applyAlignment="1" applyProtection="1">
      <alignment horizontal="center" vertical="center" shrinkToFit="1"/>
      <protection locked="0"/>
    </xf>
    <xf numFmtId="0" fontId="4" fillId="4" borderId="25" xfId="0" applyFont="1" applyFill="1" applyBorder="1" applyAlignment="1" applyProtection="1">
      <alignment horizontal="center" vertical="center" shrinkToFit="1"/>
      <protection locked="0"/>
    </xf>
    <xf numFmtId="3" fontId="4" fillId="3" borderId="26" xfId="1" applyNumberFormat="1" applyFont="1" applyFill="1" applyBorder="1" applyAlignment="1" applyProtection="1">
      <alignment horizontal="center" shrinkToFit="1"/>
      <protection locked="0"/>
    </xf>
    <xf numFmtId="3" fontId="4" fillId="3" borderId="27" xfId="1" applyNumberFormat="1" applyFont="1" applyFill="1" applyBorder="1" applyAlignment="1" applyProtection="1">
      <alignment horizontal="center" shrinkToFit="1"/>
      <protection locked="0"/>
    </xf>
    <xf numFmtId="0" fontId="5" fillId="6" borderId="19" xfId="3" applyFont="1" applyFill="1" applyBorder="1" applyAlignment="1" applyProtection="1">
      <alignment wrapText="1" shrinkToFit="1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164" fontId="5" fillId="2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5" fillId="2" borderId="5" xfId="1" applyNumberFormat="1" applyFont="1" applyFill="1" applyBorder="1" applyAlignment="1" applyProtection="1">
      <alignment horizontal="center" vertical="center" wrapText="1" shrinkToFit="1" readingOrder="2"/>
      <protection locked="0"/>
    </xf>
    <xf numFmtId="3" fontId="6" fillId="2" borderId="5" xfId="4" applyNumberFormat="1" applyFont="1" applyFill="1" applyBorder="1" applyAlignment="1" applyProtection="1">
      <alignment horizontal="center" vertical="center"/>
      <protection locked="0"/>
    </xf>
    <xf numFmtId="0" fontId="6" fillId="2" borderId="5" xfId="4" applyNumberFormat="1" applyFont="1" applyFill="1" applyBorder="1" applyAlignment="1" applyProtection="1">
      <alignment horizontal="center" vertical="center"/>
      <protection locked="0"/>
    </xf>
    <xf numFmtId="1" fontId="6" fillId="2" borderId="5" xfId="4" applyNumberFormat="1" applyFont="1" applyFill="1" applyBorder="1" applyAlignment="1" applyProtection="1">
      <alignment horizontal="center" vertical="center"/>
      <protection locked="0"/>
    </xf>
    <xf numFmtId="0" fontId="6" fillId="2" borderId="5" xfId="2" applyFont="1" applyFill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2" borderId="5" xfId="0" applyFont="1" applyFill="1" applyBorder="1" applyAlignment="1" applyProtection="1">
      <alignment horizontal="center" vertical="center" shrinkToFit="1"/>
      <protection locked="0"/>
    </xf>
    <xf numFmtId="1" fontId="5" fillId="2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 shrinkToFit="1"/>
      <protection locked="0"/>
    </xf>
    <xf numFmtId="164" fontId="5" fillId="2" borderId="3" xfId="1" applyNumberFormat="1" applyFont="1" applyFill="1" applyBorder="1" applyAlignment="1" applyProtection="1">
      <alignment horizontal="center" vertical="center" wrapText="1" shrinkToFit="1" readingOrder="2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11" fillId="7" borderId="29" xfId="3" applyFont="1" applyFill="1" applyBorder="1" applyAlignment="1" applyProtection="1">
      <alignment horizontal="center" wrapText="1" shrinkToFit="1"/>
      <protection locked="0"/>
    </xf>
    <xf numFmtId="0" fontId="11" fillId="7" borderId="30" xfId="3" applyFont="1" applyFill="1" applyBorder="1" applyAlignment="1" applyProtection="1">
      <alignment horizontal="center" wrapText="1" shrinkToFit="1"/>
      <protection locked="0"/>
    </xf>
    <xf numFmtId="0" fontId="11" fillId="7" borderId="31" xfId="3" applyFont="1" applyFill="1" applyBorder="1" applyAlignment="1" applyProtection="1">
      <alignment horizontal="center" wrapText="1" shrinkToFit="1"/>
      <protection locked="0"/>
    </xf>
    <xf numFmtId="3" fontId="6" fillId="2" borderId="3" xfId="4" applyNumberFormat="1" applyFont="1" applyFill="1" applyBorder="1" applyAlignment="1" applyProtection="1">
      <alignment horizontal="center" vertical="center"/>
      <protection locked="0"/>
    </xf>
    <xf numFmtId="3" fontId="8" fillId="5" borderId="28" xfId="4" applyNumberFormat="1" applyFont="1" applyFill="1" applyBorder="1" applyAlignment="1" applyProtection="1">
      <alignment horizontal="center"/>
      <protection locked="0"/>
    </xf>
    <xf numFmtId="3" fontId="11" fillId="8" borderId="28" xfId="0" applyNumberFormat="1" applyFont="1" applyFill="1" applyBorder="1" applyAlignment="1" applyProtection="1">
      <alignment horizontal="center" vertical="center"/>
      <protection hidden="1"/>
    </xf>
    <xf numFmtId="0" fontId="9" fillId="0" borderId="11" xfId="0" applyFont="1" applyBorder="1" applyAlignment="1">
      <alignment horizontal="center" shrinkToFit="1"/>
    </xf>
    <xf numFmtId="0" fontId="9" fillId="0" borderId="12" xfId="0" applyFont="1" applyBorder="1" applyAlignment="1">
      <alignment horizontal="center" shrinkToFit="1"/>
    </xf>
    <xf numFmtId="0" fontId="9" fillId="0" borderId="13" xfId="0" applyFont="1" applyBorder="1" applyAlignment="1">
      <alignment horizontal="center" shrinkToFit="1"/>
    </xf>
    <xf numFmtId="0" fontId="9" fillId="0" borderId="29" xfId="0" applyFont="1" applyBorder="1" applyAlignment="1" applyProtection="1">
      <alignment horizontal="center" shrinkToFit="1"/>
      <protection locked="0"/>
    </xf>
    <xf numFmtId="0" fontId="9" fillId="0" borderId="30" xfId="0" applyFont="1" applyBorder="1" applyAlignment="1" applyProtection="1">
      <alignment horizontal="center" shrinkToFit="1"/>
      <protection locked="0"/>
    </xf>
    <xf numFmtId="0" fontId="9" fillId="0" borderId="31" xfId="0" applyFont="1" applyBorder="1" applyAlignment="1" applyProtection="1">
      <alignment horizontal="center" shrinkToFit="1"/>
      <protection locked="0"/>
    </xf>
    <xf numFmtId="0" fontId="9" fillId="0" borderId="29" xfId="0" applyFont="1" applyBorder="1" applyAlignment="1">
      <alignment horizontal="center" vertical="top" shrinkToFit="1"/>
    </xf>
    <xf numFmtId="0" fontId="9" fillId="0" borderId="31" xfId="0" applyFont="1" applyBorder="1" applyAlignment="1">
      <alignment horizontal="center" vertical="top" shrinkToFit="1"/>
    </xf>
    <xf numFmtId="0" fontId="9" fillId="0" borderId="30" xfId="0" applyFont="1" applyBorder="1" applyAlignment="1">
      <alignment horizontal="center" vertical="top" shrinkToFit="1"/>
    </xf>
    <xf numFmtId="0" fontId="9" fillId="0" borderId="29" xfId="0" applyFont="1" applyBorder="1" applyAlignment="1" applyProtection="1">
      <alignment horizontal="center" vertical="top" shrinkToFit="1"/>
      <protection locked="0"/>
    </xf>
    <xf numFmtId="0" fontId="9" fillId="0" borderId="30" xfId="0" applyFont="1" applyBorder="1" applyAlignment="1" applyProtection="1">
      <alignment horizontal="center" vertical="top" shrinkToFit="1"/>
      <protection locked="0"/>
    </xf>
    <xf numFmtId="0" fontId="9" fillId="0" borderId="31" xfId="0" applyFont="1" applyBorder="1" applyAlignment="1" applyProtection="1">
      <alignment horizontal="center" vertical="top" shrinkToFit="1"/>
      <protection locked="0"/>
    </xf>
    <xf numFmtId="3" fontId="9" fillId="0" borderId="29" xfId="0" applyNumberFormat="1" applyFont="1" applyBorder="1" applyAlignment="1" applyProtection="1">
      <alignment horizontal="center" vertical="top" shrinkToFit="1"/>
      <protection locked="0"/>
    </xf>
    <xf numFmtId="3" fontId="9" fillId="0" borderId="31" xfId="0" applyNumberFormat="1" applyFont="1" applyBorder="1" applyAlignment="1" applyProtection="1">
      <alignment horizontal="center" vertical="top" shrinkToFit="1"/>
      <protection locked="0"/>
    </xf>
    <xf numFmtId="0" fontId="9" fillId="0" borderId="11" xfId="0" applyFont="1" applyBorder="1" applyAlignment="1">
      <alignment horizontal="right" shrinkToFit="1"/>
    </xf>
    <xf numFmtId="0" fontId="9" fillId="0" borderId="13" xfId="0" applyFont="1" applyBorder="1" applyAlignment="1">
      <alignment horizontal="right" shrinkToFit="1"/>
    </xf>
    <xf numFmtId="1" fontId="9" fillId="0" borderId="9" xfId="0" applyNumberFormat="1" applyFont="1" applyBorder="1" applyAlignment="1" applyProtection="1">
      <alignment horizontal="right" shrinkToFit="1"/>
      <protection locked="0"/>
    </xf>
    <xf numFmtId="0" fontId="9" fillId="0" borderId="10" xfId="0" applyFont="1" applyBorder="1" applyAlignment="1" applyProtection="1">
      <alignment horizontal="center" vertical="top" shrinkToFit="1"/>
      <protection locked="0"/>
    </xf>
    <xf numFmtId="3" fontId="9" fillId="0" borderId="9" xfId="0" applyNumberFormat="1" applyFont="1" applyBorder="1" applyAlignment="1" applyProtection="1">
      <alignment horizontal="right" shrinkToFit="1"/>
      <protection locked="0"/>
    </xf>
    <xf numFmtId="0" fontId="9" fillId="0" borderId="9" xfId="0" applyFont="1" applyBorder="1" applyAlignment="1">
      <alignment horizontal="right" shrinkToFit="1"/>
    </xf>
    <xf numFmtId="0" fontId="9" fillId="0" borderId="10" xfId="0" applyFont="1" applyBorder="1" applyAlignment="1">
      <alignment horizontal="right" shrinkToFit="1"/>
    </xf>
    <xf numFmtId="0" fontId="9" fillId="0" borderId="19" xfId="0" applyFont="1" applyBorder="1" applyAlignment="1">
      <alignment vertical="top" shrinkToFit="1"/>
    </xf>
    <xf numFmtId="1" fontId="9" fillId="0" borderId="18" xfId="0" applyNumberFormat="1" applyFont="1" applyBorder="1" applyAlignment="1" applyProtection="1">
      <alignment horizontal="center" vertical="top" shrinkToFit="1"/>
      <protection locked="0"/>
    </xf>
    <xf numFmtId="0" fontId="9" fillId="0" borderId="19" xfId="0" applyFont="1" applyBorder="1" applyAlignment="1" applyProtection="1">
      <alignment horizontal="center" vertical="top" shrinkToFit="1"/>
      <protection locked="0"/>
    </xf>
    <xf numFmtId="3" fontId="9" fillId="0" borderId="17" xfId="0" applyNumberFormat="1" applyFont="1" applyBorder="1" applyAlignment="1" applyProtection="1">
      <alignment horizontal="center" vertical="top" shrinkToFit="1"/>
      <protection locked="0"/>
    </xf>
    <xf numFmtId="3" fontId="9" fillId="0" borderId="18" xfId="0" applyNumberFormat="1" applyFont="1" applyBorder="1" applyAlignment="1" applyProtection="1">
      <alignment horizontal="center" vertical="top" shrinkToFit="1"/>
      <protection locked="0"/>
    </xf>
    <xf numFmtId="0" fontId="5" fillId="0" borderId="0" xfId="3" applyFont="1" applyBorder="1" applyAlignment="1" applyProtection="1">
      <alignment horizontal="center" vertical="center" shrinkToFit="1"/>
      <protection locked="0"/>
    </xf>
    <xf numFmtId="0" fontId="5" fillId="2" borderId="23" xfId="3" applyFont="1" applyFill="1" applyBorder="1" applyAlignment="1" applyProtection="1">
      <alignment horizontal="center" vertical="center" wrapText="1" shrinkToFit="1"/>
      <protection locked="0"/>
    </xf>
    <xf numFmtId="0" fontId="6" fillId="2" borderId="6" xfId="2" applyFont="1" applyFill="1" applyBorder="1" applyAlignment="1">
      <alignment horizontal="center" vertical="center"/>
    </xf>
    <xf numFmtId="0" fontId="6" fillId="0" borderId="6" xfId="2" applyFont="1" applyBorder="1" applyAlignment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 shrinkToFit="1"/>
      <protection locked="0"/>
    </xf>
    <xf numFmtId="0" fontId="5" fillId="2" borderId="2" xfId="3" applyFont="1" applyFill="1" applyBorder="1" applyAlignment="1" applyProtection="1">
      <alignment horizontal="center" vertical="center" wrapText="1" shrinkToFit="1"/>
      <protection locked="0"/>
    </xf>
    <xf numFmtId="3" fontId="4" fillId="3" borderId="32" xfId="1" applyNumberFormat="1" applyFont="1" applyFill="1" applyBorder="1" applyAlignment="1" applyProtection="1">
      <alignment horizontal="center" shrinkToFit="1"/>
      <protection locked="0"/>
    </xf>
    <xf numFmtId="0" fontId="9" fillId="0" borderId="0" xfId="0" applyFont="1" applyBorder="1" applyAlignment="1" applyProtection="1">
      <alignment horizontal="right" shrinkToFit="1"/>
      <protection locked="0"/>
    </xf>
    <xf numFmtId="0" fontId="9" fillId="0" borderId="0" xfId="0" applyFont="1" applyBorder="1" applyAlignment="1" applyProtection="1">
      <alignment horizontal="center" vertical="center" shrinkToFit="1"/>
      <protection locked="0"/>
    </xf>
    <xf numFmtId="0" fontId="9" fillId="0" borderId="0" xfId="0" applyFont="1" applyBorder="1" applyAlignment="1" applyProtection="1">
      <alignment horizontal="right" shrinkToFit="1"/>
      <protection locked="0"/>
    </xf>
    <xf numFmtId="0" fontId="9" fillId="0" borderId="0" xfId="0" applyFont="1" applyBorder="1" applyAlignment="1" applyProtection="1">
      <alignment horizontal="right" vertical="center" shrinkToFit="1"/>
      <protection locked="0"/>
    </xf>
    <xf numFmtId="0" fontId="10" fillId="0" borderId="0" xfId="0" applyFont="1" applyBorder="1"/>
    <xf numFmtId="0" fontId="10" fillId="0" borderId="0" xfId="0" applyFont="1" applyBorder="1" applyAlignment="1">
      <alignment horizontal="center" vertical="center"/>
    </xf>
    <xf numFmtId="1" fontId="10" fillId="0" borderId="0" xfId="0" applyNumberFormat="1" applyFont="1" applyBorder="1"/>
    <xf numFmtId="3" fontId="10" fillId="0" borderId="0" xfId="0" applyNumberFormat="1" applyFont="1" applyBorder="1"/>
    <xf numFmtId="1" fontId="0" fillId="0" borderId="0" xfId="0" applyNumberFormat="1" applyBorder="1"/>
    <xf numFmtId="3" fontId="9" fillId="0" borderId="0" xfId="0" applyNumberFormat="1" applyFont="1" applyBorder="1" applyAlignment="1" applyProtection="1">
      <alignment horizontal="right" shrinkToFit="1"/>
      <protection locked="0"/>
    </xf>
    <xf numFmtId="0" fontId="11" fillId="0" borderId="12" xfId="3" applyFont="1" applyBorder="1" applyAlignment="1" applyProtection="1">
      <alignment horizontal="center" vertical="center" shrinkToFit="1"/>
      <protection locked="0"/>
    </xf>
    <xf numFmtId="3" fontId="12" fillId="0" borderId="12" xfId="0" applyNumberFormat="1" applyFont="1" applyBorder="1"/>
    <xf numFmtId="1" fontId="11" fillId="0" borderId="12" xfId="1" applyNumberFormat="1" applyFont="1" applyBorder="1" applyAlignment="1" applyProtection="1">
      <alignment horizontal="center" vertical="center" shrinkToFit="1"/>
      <protection locked="0"/>
    </xf>
    <xf numFmtId="0" fontId="11" fillId="0" borderId="13" xfId="0" applyFont="1" applyBorder="1" applyAlignment="1" applyProtection="1">
      <alignment horizontal="center" vertical="center" shrinkToFit="1"/>
      <protection locked="0"/>
    </xf>
    <xf numFmtId="0" fontId="11" fillId="0" borderId="0" xfId="3" applyFont="1" applyBorder="1" applyAlignment="1">
      <alignment horizontal="center" vertical="center" shrinkToFit="1"/>
    </xf>
    <xf numFmtId="3" fontId="12" fillId="0" borderId="0" xfId="0" applyNumberFormat="1" applyFont="1" applyBorder="1"/>
    <xf numFmtId="1" fontId="11" fillId="0" borderId="0" xfId="1" applyNumberFormat="1" applyFont="1" applyBorder="1" applyAlignment="1" applyProtection="1">
      <alignment horizontal="center" vertical="center" shrinkToFit="1"/>
      <protection locked="0"/>
    </xf>
    <xf numFmtId="0" fontId="11" fillId="0" borderId="10" xfId="0" applyFont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>
      <alignment horizontal="center"/>
    </xf>
    <xf numFmtId="0" fontId="11" fillId="0" borderId="0" xfId="3" applyFont="1" applyBorder="1" applyAlignment="1" applyProtection="1">
      <alignment horizontal="center" vertical="center" shrinkToFit="1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</cellXfs>
  <cellStyles count="6">
    <cellStyle name="Comma" xfId="1" builtinId="3"/>
    <cellStyle name="Comma 4" xfId="4" xr:uid="{00000000-0005-0000-0000-000001000000}"/>
    <cellStyle name="Normal" xfId="0" builtinId="0"/>
    <cellStyle name="Normal 2" xfId="5" xr:uid="{D9411779-CC04-475E-9408-7C0FE13993FA}"/>
    <cellStyle name="Normal 4" xfId="3" xr:uid="{00000000-0005-0000-0000-000003000000}"/>
    <cellStyle name="Total" xfId="2" builtinId="25"/>
  </cellStyles>
  <dxfs count="27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04A6"/>
      <color rgb="FFBA168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6"/>
  <sheetViews>
    <sheetView rightToLeft="1" tabSelected="1" view="pageBreakPreview" zoomScale="60" zoomScaleNormal="65" workbookViewId="0">
      <pane xSplit="14" ySplit="6" topLeftCell="O43" activePane="bottomRight" state="frozen"/>
      <selection pane="topRight" activeCell="R1" sqref="R1"/>
      <selection pane="bottomLeft" activeCell="A7" sqref="A7"/>
      <selection pane="bottomRight" activeCell="I12" sqref="I12"/>
    </sheetView>
  </sheetViews>
  <sheetFormatPr defaultRowHeight="15" x14ac:dyDescent="0.25"/>
  <cols>
    <col min="1" max="1" width="7.7109375" bestFit="1" customWidth="1"/>
    <col min="2" max="2" width="22.140625" bestFit="1" customWidth="1"/>
    <col min="3" max="3" width="21.7109375" style="68" bestFit="1" customWidth="1"/>
    <col min="4" max="4" width="22.7109375" bestFit="1" customWidth="1"/>
    <col min="5" max="5" width="54.140625" bestFit="1" customWidth="1"/>
    <col min="6" max="6" width="31.140625" bestFit="1" customWidth="1"/>
    <col min="7" max="7" width="21.140625" bestFit="1" customWidth="1"/>
    <col min="8" max="8" width="23.42578125" style="10" bestFit="1" customWidth="1"/>
    <col min="9" max="9" width="10.140625" bestFit="1" customWidth="1"/>
    <col min="10" max="10" width="23.42578125" style="7" bestFit="1" customWidth="1"/>
    <col min="11" max="11" width="29.7109375" style="7" customWidth="1"/>
    <col min="12" max="12" width="28.85546875" style="7" bestFit="1" customWidth="1"/>
    <col min="13" max="13" width="32" customWidth="1"/>
    <col min="14" max="14" width="29.42578125" customWidth="1"/>
  </cols>
  <sheetData>
    <row r="1" spans="1:14" ht="33.75" x14ac:dyDescent="0.4">
      <c r="A1" s="2"/>
      <c r="B1" s="3"/>
      <c r="C1" s="122" t="s">
        <v>18</v>
      </c>
      <c r="D1" s="122"/>
      <c r="E1" s="122"/>
      <c r="F1" s="122"/>
      <c r="G1" s="122"/>
      <c r="H1" s="122"/>
      <c r="I1" s="122"/>
      <c r="J1" s="122"/>
      <c r="K1" s="122"/>
      <c r="L1" s="123"/>
      <c r="M1" s="124" t="s">
        <v>19</v>
      </c>
      <c r="N1" s="125" t="s">
        <v>144</v>
      </c>
    </row>
    <row r="2" spans="1:14" ht="33.75" x14ac:dyDescent="0.4">
      <c r="A2" s="4"/>
      <c r="B2" s="104"/>
      <c r="C2" s="126" t="s">
        <v>20</v>
      </c>
      <c r="D2" s="126"/>
      <c r="E2" s="126"/>
      <c r="F2" s="126"/>
      <c r="G2" s="126"/>
      <c r="H2" s="126"/>
      <c r="I2" s="126"/>
      <c r="J2" s="126"/>
      <c r="K2" s="126"/>
      <c r="L2" s="127"/>
      <c r="M2" s="128" t="s">
        <v>21</v>
      </c>
      <c r="N2" s="129" t="s">
        <v>116</v>
      </c>
    </row>
    <row r="3" spans="1:14" ht="33.75" x14ac:dyDescent="0.4">
      <c r="A3" s="4"/>
      <c r="B3" s="104"/>
      <c r="C3" s="126" t="s">
        <v>145</v>
      </c>
      <c r="D3" s="130"/>
      <c r="E3" s="130"/>
      <c r="F3" s="130"/>
      <c r="G3" s="130"/>
      <c r="H3" s="130"/>
      <c r="I3" s="130"/>
      <c r="J3" s="130"/>
      <c r="K3" s="130"/>
      <c r="L3" s="127"/>
      <c r="M3" s="128" t="s">
        <v>22</v>
      </c>
      <c r="N3" s="129">
        <v>14031000005</v>
      </c>
    </row>
    <row r="4" spans="1:14" ht="33.75" x14ac:dyDescent="0.4">
      <c r="A4" s="4"/>
      <c r="B4" s="104"/>
      <c r="C4" s="131"/>
      <c r="D4" s="132"/>
      <c r="E4" s="132"/>
      <c r="F4" s="132"/>
      <c r="G4" s="132"/>
      <c r="H4" s="132"/>
      <c r="I4" s="132"/>
      <c r="J4" s="132"/>
      <c r="K4" s="132"/>
      <c r="L4" s="127"/>
      <c r="M4" s="128" t="s">
        <v>23</v>
      </c>
      <c r="N4" s="129">
        <v>50</v>
      </c>
    </row>
    <row r="5" spans="1:14" ht="26.25" customHeight="1" x14ac:dyDescent="0.25">
      <c r="A5" s="41" t="s">
        <v>0</v>
      </c>
      <c r="B5" s="37" t="s">
        <v>1</v>
      </c>
      <c r="C5" s="37" t="s">
        <v>2</v>
      </c>
      <c r="D5" s="37" t="s">
        <v>3</v>
      </c>
      <c r="E5" s="37" t="s">
        <v>4</v>
      </c>
      <c r="F5" s="37" t="s">
        <v>5</v>
      </c>
      <c r="G5" s="39" t="s">
        <v>6</v>
      </c>
      <c r="H5" s="46" t="s">
        <v>7</v>
      </c>
      <c r="I5" s="25" t="s">
        <v>8</v>
      </c>
      <c r="J5" s="27" t="s">
        <v>9</v>
      </c>
      <c r="K5" s="47" t="s">
        <v>10</v>
      </c>
      <c r="L5" s="49" t="s">
        <v>11</v>
      </c>
      <c r="M5" s="51" t="s">
        <v>12</v>
      </c>
      <c r="N5" s="53" t="s">
        <v>13</v>
      </c>
    </row>
    <row r="6" spans="1:14" ht="26.25" customHeight="1" x14ac:dyDescent="0.25">
      <c r="A6" s="42"/>
      <c r="B6" s="38"/>
      <c r="C6" s="38"/>
      <c r="D6" s="38"/>
      <c r="E6" s="38"/>
      <c r="F6" s="38"/>
      <c r="G6" s="40"/>
      <c r="H6" s="8" t="s">
        <v>14</v>
      </c>
      <c r="I6" s="26"/>
      <c r="J6" s="28"/>
      <c r="K6" s="48"/>
      <c r="L6" s="50"/>
      <c r="M6" s="52"/>
      <c r="N6" s="54"/>
    </row>
    <row r="7" spans="1:14" ht="46.5" customHeight="1" x14ac:dyDescent="0.25">
      <c r="A7" s="105">
        <v>1</v>
      </c>
      <c r="B7" s="58">
        <v>3443460</v>
      </c>
      <c r="C7" s="58" t="s">
        <v>76</v>
      </c>
      <c r="D7" s="59" t="s">
        <v>64</v>
      </c>
      <c r="E7" s="59" t="s">
        <v>45</v>
      </c>
      <c r="F7" s="59" t="s">
        <v>46</v>
      </c>
      <c r="G7" s="60">
        <v>14031000005</v>
      </c>
      <c r="H7" s="59">
        <v>27420</v>
      </c>
      <c r="I7" s="61">
        <v>1600</v>
      </c>
      <c r="J7" s="61">
        <f t="shared" ref="J7:J25" si="0">I7*H7</f>
        <v>43872000</v>
      </c>
      <c r="K7" s="62" t="s">
        <v>66</v>
      </c>
      <c r="L7" s="63">
        <v>4017074567</v>
      </c>
      <c r="M7" s="64">
        <v>9173685874</v>
      </c>
      <c r="N7" s="106">
        <v>3131294711</v>
      </c>
    </row>
    <row r="8" spans="1:14" ht="46.5" customHeight="1" x14ac:dyDescent="0.25">
      <c r="A8" s="105">
        <v>2</v>
      </c>
      <c r="B8" s="58">
        <v>3443458</v>
      </c>
      <c r="C8" s="58" t="s">
        <v>76</v>
      </c>
      <c r="D8" s="59" t="s">
        <v>59</v>
      </c>
      <c r="E8" s="59" t="s">
        <v>45</v>
      </c>
      <c r="F8" s="59" t="s">
        <v>46</v>
      </c>
      <c r="G8" s="60">
        <v>14031000005</v>
      </c>
      <c r="H8" s="59">
        <v>28400</v>
      </c>
      <c r="I8" s="61">
        <v>1600</v>
      </c>
      <c r="J8" s="61">
        <f t="shared" si="0"/>
        <v>45440000</v>
      </c>
      <c r="K8" s="64" t="s">
        <v>75</v>
      </c>
      <c r="L8" s="64">
        <v>5132935336</v>
      </c>
      <c r="M8" s="64">
        <v>9027610089</v>
      </c>
      <c r="N8" s="106">
        <v>5549909510</v>
      </c>
    </row>
    <row r="9" spans="1:14" ht="46.5" customHeight="1" x14ac:dyDescent="0.25">
      <c r="A9" s="105">
        <v>3</v>
      </c>
      <c r="B9" s="58">
        <v>3443457</v>
      </c>
      <c r="C9" s="58" t="s">
        <v>76</v>
      </c>
      <c r="D9" s="59" t="s">
        <v>77</v>
      </c>
      <c r="E9" s="59" t="s">
        <v>45</v>
      </c>
      <c r="F9" s="59" t="s">
        <v>46</v>
      </c>
      <c r="G9" s="60">
        <v>14031000005</v>
      </c>
      <c r="H9" s="59">
        <v>26530</v>
      </c>
      <c r="I9" s="61">
        <v>1600</v>
      </c>
      <c r="J9" s="61">
        <f t="shared" si="0"/>
        <v>42448000</v>
      </c>
      <c r="K9" s="64" t="s">
        <v>70</v>
      </c>
      <c r="L9" s="64">
        <v>4866950000</v>
      </c>
      <c r="M9" s="64" t="s">
        <v>71</v>
      </c>
      <c r="N9" s="106">
        <v>1289411654</v>
      </c>
    </row>
    <row r="10" spans="1:14" ht="46.5" customHeight="1" x14ac:dyDescent="0.25">
      <c r="A10" s="105">
        <v>4</v>
      </c>
      <c r="B10" s="58">
        <v>3443481</v>
      </c>
      <c r="C10" s="58" t="s">
        <v>76</v>
      </c>
      <c r="D10" s="59" t="s">
        <v>78</v>
      </c>
      <c r="E10" s="59" t="s">
        <v>45</v>
      </c>
      <c r="F10" s="59" t="s">
        <v>46</v>
      </c>
      <c r="G10" s="60">
        <v>14031000005</v>
      </c>
      <c r="H10" s="59">
        <v>26080</v>
      </c>
      <c r="I10" s="61">
        <v>1600</v>
      </c>
      <c r="J10" s="61">
        <f t="shared" si="0"/>
        <v>41728000</v>
      </c>
      <c r="K10" s="61" t="s">
        <v>66</v>
      </c>
      <c r="L10" s="63">
        <v>4017074567</v>
      </c>
      <c r="M10" s="64">
        <v>9173685874</v>
      </c>
      <c r="N10" s="106">
        <v>3131294711</v>
      </c>
    </row>
    <row r="11" spans="1:14" ht="46.5" customHeight="1" x14ac:dyDescent="0.25">
      <c r="A11" s="105">
        <v>5</v>
      </c>
      <c r="B11" s="58">
        <v>3443483</v>
      </c>
      <c r="C11" s="58" t="s">
        <v>76</v>
      </c>
      <c r="D11" s="59" t="s">
        <v>50</v>
      </c>
      <c r="E11" s="59" t="s">
        <v>45</v>
      </c>
      <c r="F11" s="59" t="s">
        <v>46</v>
      </c>
      <c r="G11" s="60">
        <v>14031000005</v>
      </c>
      <c r="H11" s="59">
        <v>25590</v>
      </c>
      <c r="I11" s="61">
        <v>1600</v>
      </c>
      <c r="J11" s="61">
        <f t="shared" si="0"/>
        <v>40944000</v>
      </c>
      <c r="K11" s="61" t="s">
        <v>66</v>
      </c>
      <c r="L11" s="63">
        <v>4017074567</v>
      </c>
      <c r="M11" s="64">
        <v>9173685874</v>
      </c>
      <c r="N11" s="106">
        <v>3131294711</v>
      </c>
    </row>
    <row r="12" spans="1:14" ht="46.5" customHeight="1" x14ac:dyDescent="0.25">
      <c r="A12" s="105">
        <v>6</v>
      </c>
      <c r="B12" s="58">
        <v>3443456</v>
      </c>
      <c r="C12" s="58" t="s">
        <v>76</v>
      </c>
      <c r="D12" s="59" t="s">
        <v>52</v>
      </c>
      <c r="E12" s="59" t="s">
        <v>45</v>
      </c>
      <c r="F12" s="59" t="s">
        <v>46</v>
      </c>
      <c r="G12" s="60">
        <v>14031000005</v>
      </c>
      <c r="H12" s="59">
        <v>27790</v>
      </c>
      <c r="I12" s="61">
        <v>1600</v>
      </c>
      <c r="J12" s="61">
        <f t="shared" si="0"/>
        <v>44464000</v>
      </c>
      <c r="K12" s="58" t="s">
        <v>53</v>
      </c>
      <c r="L12" s="58">
        <v>4616553279</v>
      </c>
      <c r="M12" s="58">
        <v>9131973662</v>
      </c>
      <c r="N12" s="107">
        <v>3130821341</v>
      </c>
    </row>
    <row r="13" spans="1:14" ht="46.5" customHeight="1" x14ac:dyDescent="0.25">
      <c r="A13" s="105">
        <v>7</v>
      </c>
      <c r="B13" s="58">
        <v>3443454</v>
      </c>
      <c r="C13" s="58" t="s">
        <v>76</v>
      </c>
      <c r="D13" s="59" t="s">
        <v>55</v>
      </c>
      <c r="E13" s="59" t="s">
        <v>45</v>
      </c>
      <c r="F13" s="59" t="s">
        <v>46</v>
      </c>
      <c r="G13" s="60">
        <v>14031000005</v>
      </c>
      <c r="H13" s="59">
        <v>28210</v>
      </c>
      <c r="I13" s="61">
        <v>1600</v>
      </c>
      <c r="J13" s="61">
        <f t="shared" si="0"/>
        <v>45136000</v>
      </c>
      <c r="K13" s="61" t="s">
        <v>67</v>
      </c>
      <c r="L13" s="63">
        <v>5411119318</v>
      </c>
      <c r="M13" s="64">
        <v>9362297164</v>
      </c>
      <c r="N13" s="106">
        <v>6169940719</v>
      </c>
    </row>
    <row r="14" spans="1:14" ht="46.5" customHeight="1" x14ac:dyDescent="0.25">
      <c r="A14" s="105">
        <v>8</v>
      </c>
      <c r="B14" s="58">
        <v>3443476</v>
      </c>
      <c r="C14" s="58" t="s">
        <v>76</v>
      </c>
      <c r="D14" s="59" t="s">
        <v>63</v>
      </c>
      <c r="E14" s="59" t="s">
        <v>45</v>
      </c>
      <c r="F14" s="59" t="s">
        <v>46</v>
      </c>
      <c r="G14" s="60">
        <v>14031000005</v>
      </c>
      <c r="H14" s="59">
        <v>25240</v>
      </c>
      <c r="I14" s="61">
        <v>1600</v>
      </c>
      <c r="J14" s="61">
        <f t="shared" si="0"/>
        <v>40384000</v>
      </c>
      <c r="K14" s="61" t="s">
        <v>66</v>
      </c>
      <c r="L14" s="58">
        <v>4017074567</v>
      </c>
      <c r="M14" s="64">
        <v>9173685874</v>
      </c>
      <c r="N14" s="106">
        <v>3131294711</v>
      </c>
    </row>
    <row r="15" spans="1:14" ht="46.5" customHeight="1" x14ac:dyDescent="0.25">
      <c r="A15" s="105">
        <v>9</v>
      </c>
      <c r="B15" s="58">
        <v>3443484</v>
      </c>
      <c r="C15" s="58" t="s">
        <v>76</v>
      </c>
      <c r="D15" s="59" t="s">
        <v>51</v>
      </c>
      <c r="E15" s="59" t="s">
        <v>45</v>
      </c>
      <c r="F15" s="59" t="s">
        <v>46</v>
      </c>
      <c r="G15" s="60">
        <v>14031000005</v>
      </c>
      <c r="H15" s="59">
        <v>26750</v>
      </c>
      <c r="I15" s="61">
        <v>1600</v>
      </c>
      <c r="J15" s="61">
        <f t="shared" si="0"/>
        <v>42800000</v>
      </c>
      <c r="K15" s="61" t="s">
        <v>74</v>
      </c>
      <c r="L15" s="63">
        <v>5952408478</v>
      </c>
      <c r="M15" s="64">
        <v>9389738927</v>
      </c>
      <c r="N15" s="106">
        <v>3380808172</v>
      </c>
    </row>
    <row r="16" spans="1:14" ht="46.5" customHeight="1" x14ac:dyDescent="0.25">
      <c r="A16" s="105">
        <v>10</v>
      </c>
      <c r="B16" s="58">
        <v>3443508</v>
      </c>
      <c r="C16" s="58" t="s">
        <v>76</v>
      </c>
      <c r="D16" s="59" t="s">
        <v>62</v>
      </c>
      <c r="E16" s="59" t="s">
        <v>45</v>
      </c>
      <c r="F16" s="59" t="s">
        <v>46</v>
      </c>
      <c r="G16" s="60">
        <v>14031000005</v>
      </c>
      <c r="H16" s="59">
        <v>25590</v>
      </c>
      <c r="I16" s="61">
        <v>1600</v>
      </c>
      <c r="J16" s="61">
        <f t="shared" si="0"/>
        <v>40944000</v>
      </c>
      <c r="K16" s="58" t="s">
        <v>65</v>
      </c>
      <c r="L16" s="58">
        <v>609501137</v>
      </c>
      <c r="M16" s="58">
        <v>9134620547</v>
      </c>
      <c r="N16" s="108">
        <v>5100135239</v>
      </c>
    </row>
    <row r="17" spans="1:14" ht="46.5" customHeight="1" x14ac:dyDescent="0.25">
      <c r="A17" s="105">
        <v>11</v>
      </c>
      <c r="B17" s="58">
        <v>3443485</v>
      </c>
      <c r="C17" s="58" t="s">
        <v>76</v>
      </c>
      <c r="D17" s="59" t="s">
        <v>54</v>
      </c>
      <c r="E17" s="59" t="s">
        <v>45</v>
      </c>
      <c r="F17" s="59" t="s">
        <v>46</v>
      </c>
      <c r="G17" s="60">
        <v>14031000005</v>
      </c>
      <c r="H17" s="59">
        <v>24370</v>
      </c>
      <c r="I17" s="61">
        <v>1600</v>
      </c>
      <c r="J17" s="61">
        <f t="shared" si="0"/>
        <v>38992000</v>
      </c>
      <c r="K17" s="64" t="s">
        <v>68</v>
      </c>
      <c r="L17" s="58">
        <v>9580780284</v>
      </c>
      <c r="M17" s="64">
        <v>9171773559</v>
      </c>
      <c r="N17" s="106">
        <v>3381128523</v>
      </c>
    </row>
    <row r="18" spans="1:14" ht="46.5" customHeight="1" x14ac:dyDescent="0.25">
      <c r="A18" s="105">
        <v>12</v>
      </c>
      <c r="B18" s="58">
        <v>3443486</v>
      </c>
      <c r="C18" s="58" t="s">
        <v>76</v>
      </c>
      <c r="D18" s="59" t="s">
        <v>60</v>
      </c>
      <c r="E18" s="59" t="s">
        <v>45</v>
      </c>
      <c r="F18" s="59" t="s">
        <v>46</v>
      </c>
      <c r="G18" s="60">
        <v>14031000005</v>
      </c>
      <c r="H18" s="59">
        <v>28070</v>
      </c>
      <c r="I18" s="61">
        <v>1600</v>
      </c>
      <c r="J18" s="61">
        <f t="shared" si="0"/>
        <v>44912000</v>
      </c>
      <c r="K18" s="64" t="s">
        <v>70</v>
      </c>
      <c r="L18" s="64">
        <v>4866950000</v>
      </c>
      <c r="M18" s="64" t="s">
        <v>71</v>
      </c>
      <c r="N18" s="106">
        <v>1289411654</v>
      </c>
    </row>
    <row r="19" spans="1:14" ht="46.5" customHeight="1" x14ac:dyDescent="0.25">
      <c r="A19" s="105">
        <v>13</v>
      </c>
      <c r="B19" s="58">
        <v>3443505</v>
      </c>
      <c r="C19" s="58" t="s">
        <v>76</v>
      </c>
      <c r="D19" s="59" t="s">
        <v>56</v>
      </c>
      <c r="E19" s="59" t="s">
        <v>45</v>
      </c>
      <c r="F19" s="59" t="s">
        <v>46</v>
      </c>
      <c r="G19" s="60">
        <v>14031000005</v>
      </c>
      <c r="H19" s="59">
        <v>27370</v>
      </c>
      <c r="I19" s="61">
        <v>1600</v>
      </c>
      <c r="J19" s="61">
        <f t="shared" si="0"/>
        <v>43792000</v>
      </c>
      <c r="K19" s="61" t="s">
        <v>66</v>
      </c>
      <c r="L19" s="63">
        <v>4017074567</v>
      </c>
      <c r="M19" s="64">
        <v>9173685874</v>
      </c>
      <c r="N19" s="106">
        <v>3131294711</v>
      </c>
    </row>
    <row r="20" spans="1:14" ht="46.5" customHeight="1" x14ac:dyDescent="0.25">
      <c r="A20" s="105">
        <v>14</v>
      </c>
      <c r="B20" s="58">
        <v>3443487</v>
      </c>
      <c r="C20" s="58" t="s">
        <v>76</v>
      </c>
      <c r="D20" s="59" t="s">
        <v>57</v>
      </c>
      <c r="E20" s="59" t="s">
        <v>45</v>
      </c>
      <c r="F20" s="59" t="s">
        <v>46</v>
      </c>
      <c r="G20" s="60">
        <v>14031000005</v>
      </c>
      <c r="H20" s="59">
        <v>26400</v>
      </c>
      <c r="I20" s="61">
        <v>1600</v>
      </c>
      <c r="J20" s="61">
        <f t="shared" si="0"/>
        <v>42240000</v>
      </c>
      <c r="K20" s="58" t="s">
        <v>72</v>
      </c>
      <c r="L20" s="58">
        <v>9368213158</v>
      </c>
      <c r="M20" s="64">
        <v>9179328365</v>
      </c>
      <c r="N20" s="106">
        <v>5139966301</v>
      </c>
    </row>
    <row r="21" spans="1:14" ht="46.5" customHeight="1" x14ac:dyDescent="0.25">
      <c r="A21" s="105">
        <v>15</v>
      </c>
      <c r="B21" s="58">
        <v>3443472</v>
      </c>
      <c r="C21" s="58" t="s">
        <v>76</v>
      </c>
      <c r="D21" s="59" t="s">
        <v>58</v>
      </c>
      <c r="E21" s="59" t="s">
        <v>45</v>
      </c>
      <c r="F21" s="59" t="s">
        <v>46</v>
      </c>
      <c r="G21" s="60">
        <v>14031000005</v>
      </c>
      <c r="H21" s="59">
        <v>26260</v>
      </c>
      <c r="I21" s="61">
        <v>1600</v>
      </c>
      <c r="J21" s="61">
        <f t="shared" si="0"/>
        <v>42016000</v>
      </c>
      <c r="K21" s="58" t="s">
        <v>73</v>
      </c>
      <c r="L21" s="64">
        <v>2080485020</v>
      </c>
      <c r="M21" s="64">
        <v>9354276898</v>
      </c>
      <c r="N21" s="106">
        <v>5099847511</v>
      </c>
    </row>
    <row r="22" spans="1:14" s="9" customFormat="1" ht="46.5" customHeight="1" x14ac:dyDescent="0.25">
      <c r="A22" s="105">
        <v>16</v>
      </c>
      <c r="B22" s="58">
        <v>3443475</v>
      </c>
      <c r="C22" s="58" t="s">
        <v>76</v>
      </c>
      <c r="D22" s="59" t="s">
        <v>64</v>
      </c>
      <c r="E22" s="59" t="s">
        <v>45</v>
      </c>
      <c r="F22" s="59" t="s">
        <v>46</v>
      </c>
      <c r="G22" s="60">
        <v>14031000005</v>
      </c>
      <c r="H22" s="59">
        <v>27890</v>
      </c>
      <c r="I22" s="61">
        <v>1600</v>
      </c>
      <c r="J22" s="61">
        <f t="shared" si="0"/>
        <v>44624000</v>
      </c>
      <c r="K22" s="62" t="s">
        <v>66</v>
      </c>
      <c r="L22" s="63">
        <v>4017074567</v>
      </c>
      <c r="M22" s="64">
        <v>9173685874</v>
      </c>
      <c r="N22" s="106">
        <v>3131294711</v>
      </c>
    </row>
    <row r="23" spans="1:14" ht="46.5" customHeight="1" x14ac:dyDescent="0.25">
      <c r="A23" s="105">
        <v>17</v>
      </c>
      <c r="B23" s="58">
        <v>3443492</v>
      </c>
      <c r="C23" s="58" t="s">
        <v>76</v>
      </c>
      <c r="D23" s="59" t="s">
        <v>130</v>
      </c>
      <c r="E23" s="59" t="s">
        <v>45</v>
      </c>
      <c r="F23" s="59" t="s">
        <v>46</v>
      </c>
      <c r="G23" s="60">
        <v>14031000005</v>
      </c>
      <c r="H23" s="59">
        <v>24600</v>
      </c>
      <c r="I23" s="61">
        <v>1600</v>
      </c>
      <c r="J23" s="61">
        <f t="shared" si="0"/>
        <v>39360000</v>
      </c>
      <c r="K23" s="64" t="s">
        <v>70</v>
      </c>
      <c r="L23" s="64">
        <v>4866950000</v>
      </c>
      <c r="M23" s="64" t="s">
        <v>71</v>
      </c>
      <c r="N23" s="106">
        <v>1289411654</v>
      </c>
    </row>
    <row r="24" spans="1:14" ht="46.5" customHeight="1" x14ac:dyDescent="0.25">
      <c r="A24" s="105">
        <v>18</v>
      </c>
      <c r="B24" s="58">
        <v>3443491</v>
      </c>
      <c r="C24" s="58" t="s">
        <v>76</v>
      </c>
      <c r="D24" s="59" t="s">
        <v>131</v>
      </c>
      <c r="E24" s="59" t="s">
        <v>45</v>
      </c>
      <c r="F24" s="59" t="s">
        <v>46</v>
      </c>
      <c r="G24" s="60">
        <v>14031000005</v>
      </c>
      <c r="H24" s="59">
        <v>25270</v>
      </c>
      <c r="I24" s="61">
        <v>1600</v>
      </c>
      <c r="J24" s="61">
        <f t="shared" si="0"/>
        <v>40432000</v>
      </c>
      <c r="K24" s="62" t="s">
        <v>132</v>
      </c>
      <c r="L24" s="58">
        <v>2172570661</v>
      </c>
      <c r="M24" s="65">
        <v>9178616115</v>
      </c>
      <c r="N24" s="107">
        <v>3392524832</v>
      </c>
    </row>
    <row r="25" spans="1:14" ht="46.5" customHeight="1" x14ac:dyDescent="0.25">
      <c r="A25" s="105">
        <v>19</v>
      </c>
      <c r="B25" s="58">
        <v>3443490</v>
      </c>
      <c r="C25" s="58" t="s">
        <v>76</v>
      </c>
      <c r="D25" s="59" t="s">
        <v>133</v>
      </c>
      <c r="E25" s="59" t="s">
        <v>45</v>
      </c>
      <c r="F25" s="59" t="s">
        <v>46</v>
      </c>
      <c r="G25" s="60">
        <v>14031000005</v>
      </c>
      <c r="H25" s="59">
        <v>27320</v>
      </c>
      <c r="I25" s="61">
        <v>1600</v>
      </c>
      <c r="J25" s="61">
        <f t="shared" si="0"/>
        <v>43712000</v>
      </c>
      <c r="K25" s="61" t="s">
        <v>134</v>
      </c>
      <c r="L25" s="58">
        <v>8331483794</v>
      </c>
      <c r="M25" s="64">
        <v>9179597737</v>
      </c>
      <c r="N25" s="106">
        <v>3390796339</v>
      </c>
    </row>
    <row r="26" spans="1:14" s="9" customFormat="1" ht="46.5" customHeight="1" x14ac:dyDescent="0.25">
      <c r="A26" s="105">
        <v>20</v>
      </c>
      <c r="B26" s="66">
        <v>3443488</v>
      </c>
      <c r="C26" s="66" t="s">
        <v>76</v>
      </c>
      <c r="D26" s="59" t="s">
        <v>77</v>
      </c>
      <c r="E26" s="59" t="s">
        <v>45</v>
      </c>
      <c r="F26" s="59" t="s">
        <v>46</v>
      </c>
      <c r="G26" s="60">
        <v>14031000005</v>
      </c>
      <c r="H26" s="59">
        <v>25700</v>
      </c>
      <c r="I26" s="61">
        <v>1600</v>
      </c>
      <c r="J26" s="61">
        <f>I26*H26</f>
        <v>41120000</v>
      </c>
      <c r="K26" s="64" t="s">
        <v>70</v>
      </c>
      <c r="L26" s="64">
        <v>4866950000</v>
      </c>
      <c r="M26" s="64" t="s">
        <v>71</v>
      </c>
      <c r="N26" s="106">
        <v>1289411654</v>
      </c>
    </row>
    <row r="27" spans="1:14" s="9" customFormat="1" ht="46.5" customHeight="1" x14ac:dyDescent="0.25">
      <c r="A27" s="105">
        <v>21</v>
      </c>
      <c r="B27" s="66">
        <v>3443494</v>
      </c>
      <c r="C27" s="66" t="s">
        <v>76</v>
      </c>
      <c r="D27" s="59" t="s">
        <v>49</v>
      </c>
      <c r="E27" s="59" t="s">
        <v>45</v>
      </c>
      <c r="F27" s="59" t="s">
        <v>46</v>
      </c>
      <c r="G27" s="60">
        <v>14031000005</v>
      </c>
      <c r="H27" s="59">
        <v>23950</v>
      </c>
      <c r="I27" s="61">
        <v>1600</v>
      </c>
      <c r="J27" s="61">
        <f>I27*H27</f>
        <v>38320000</v>
      </c>
      <c r="K27" s="61" t="s">
        <v>66</v>
      </c>
      <c r="L27" s="58">
        <v>4017074567</v>
      </c>
      <c r="M27" s="64">
        <v>9173685874</v>
      </c>
      <c r="N27" s="106">
        <v>3131294711</v>
      </c>
    </row>
    <row r="28" spans="1:14" s="9" customFormat="1" ht="46.5" customHeight="1" x14ac:dyDescent="0.25">
      <c r="A28" s="105">
        <v>22</v>
      </c>
      <c r="B28" s="66">
        <v>3443504</v>
      </c>
      <c r="C28" s="66" t="s">
        <v>76</v>
      </c>
      <c r="D28" s="59" t="s">
        <v>59</v>
      </c>
      <c r="E28" s="59" t="s">
        <v>45</v>
      </c>
      <c r="F28" s="59" t="s">
        <v>46</v>
      </c>
      <c r="G28" s="60">
        <v>14031000005</v>
      </c>
      <c r="H28" s="59">
        <v>26840</v>
      </c>
      <c r="I28" s="61">
        <v>1600</v>
      </c>
      <c r="J28" s="61">
        <f t="shared" ref="J28:J55" si="1">I28*H28</f>
        <v>42944000</v>
      </c>
      <c r="K28" s="64" t="s">
        <v>75</v>
      </c>
      <c r="L28" s="64">
        <v>5132935336</v>
      </c>
      <c r="M28" s="64">
        <v>9027610089</v>
      </c>
      <c r="N28" s="106">
        <v>5549909510</v>
      </c>
    </row>
    <row r="29" spans="1:14" s="9" customFormat="1" ht="46.5" customHeight="1" x14ac:dyDescent="0.25">
      <c r="A29" s="105">
        <v>23</v>
      </c>
      <c r="B29" s="66">
        <v>3443501</v>
      </c>
      <c r="C29" s="66" t="s">
        <v>76</v>
      </c>
      <c r="D29" s="59" t="s">
        <v>55</v>
      </c>
      <c r="E29" s="59" t="s">
        <v>45</v>
      </c>
      <c r="F29" s="59" t="s">
        <v>46</v>
      </c>
      <c r="G29" s="67">
        <v>14031000005</v>
      </c>
      <c r="H29" s="59">
        <v>27210</v>
      </c>
      <c r="I29" s="61">
        <v>1600</v>
      </c>
      <c r="J29" s="61">
        <f t="shared" si="1"/>
        <v>43536000</v>
      </c>
      <c r="K29" s="61" t="s">
        <v>67</v>
      </c>
      <c r="L29" s="63">
        <v>5411119318</v>
      </c>
      <c r="M29" s="64">
        <v>9362297164</v>
      </c>
      <c r="N29" s="106">
        <v>6169940719</v>
      </c>
    </row>
    <row r="30" spans="1:14" s="9" customFormat="1" ht="46.5" customHeight="1" x14ac:dyDescent="0.25">
      <c r="A30" s="105">
        <v>24</v>
      </c>
      <c r="B30" s="66">
        <v>3443503</v>
      </c>
      <c r="C30" s="66" t="s">
        <v>76</v>
      </c>
      <c r="D30" s="59" t="s">
        <v>61</v>
      </c>
      <c r="E30" s="59" t="s">
        <v>45</v>
      </c>
      <c r="F30" s="59" t="s">
        <v>46</v>
      </c>
      <c r="G30" s="67">
        <v>14031000005</v>
      </c>
      <c r="H30" s="59">
        <v>25220</v>
      </c>
      <c r="I30" s="61">
        <v>1600</v>
      </c>
      <c r="J30" s="61">
        <f t="shared" si="1"/>
        <v>40352000</v>
      </c>
      <c r="K30" s="61" t="s">
        <v>67</v>
      </c>
      <c r="L30" s="63">
        <v>5411119318</v>
      </c>
      <c r="M30" s="64">
        <v>9362297164</v>
      </c>
      <c r="N30" s="106">
        <v>6169940719</v>
      </c>
    </row>
    <row r="31" spans="1:14" s="9" customFormat="1" ht="46.5" customHeight="1" x14ac:dyDescent="0.25">
      <c r="A31" s="105">
        <v>25</v>
      </c>
      <c r="B31" s="66">
        <v>3443498</v>
      </c>
      <c r="C31" s="66" t="s">
        <v>76</v>
      </c>
      <c r="D31" s="59" t="s">
        <v>63</v>
      </c>
      <c r="E31" s="59" t="s">
        <v>45</v>
      </c>
      <c r="F31" s="59" t="s">
        <v>46</v>
      </c>
      <c r="G31" s="67">
        <v>14031000005</v>
      </c>
      <c r="H31" s="59">
        <v>25560</v>
      </c>
      <c r="I31" s="61">
        <v>1600</v>
      </c>
      <c r="J31" s="61">
        <f t="shared" si="1"/>
        <v>40896000</v>
      </c>
      <c r="K31" s="61" t="s">
        <v>66</v>
      </c>
      <c r="L31" s="58">
        <v>4017074567</v>
      </c>
      <c r="M31" s="64">
        <v>9173685874</v>
      </c>
      <c r="N31" s="106">
        <v>3131294711</v>
      </c>
    </row>
    <row r="32" spans="1:14" s="9" customFormat="1" ht="46.5" customHeight="1" x14ac:dyDescent="0.25">
      <c r="A32" s="105">
        <v>26</v>
      </c>
      <c r="B32" s="66">
        <v>3443497</v>
      </c>
      <c r="C32" s="66" t="s">
        <v>76</v>
      </c>
      <c r="D32" s="59" t="s">
        <v>135</v>
      </c>
      <c r="E32" s="59" t="s">
        <v>45</v>
      </c>
      <c r="F32" s="59" t="s">
        <v>46</v>
      </c>
      <c r="G32" s="67">
        <v>14031000005</v>
      </c>
      <c r="H32" s="59">
        <v>25340</v>
      </c>
      <c r="I32" s="61">
        <v>1600</v>
      </c>
      <c r="J32" s="61">
        <f t="shared" si="1"/>
        <v>40544000</v>
      </c>
      <c r="K32" s="58" t="s">
        <v>143</v>
      </c>
      <c r="L32" s="64">
        <v>9432301853</v>
      </c>
      <c r="M32" s="64">
        <v>9146451204</v>
      </c>
      <c r="N32" s="109">
        <v>2919662597</v>
      </c>
    </row>
    <row r="33" spans="1:14" s="9" customFormat="1" ht="46.5" customHeight="1" x14ac:dyDescent="0.25">
      <c r="A33" s="105">
        <v>27</v>
      </c>
      <c r="B33" s="66">
        <v>3443500</v>
      </c>
      <c r="C33" s="66" t="s">
        <v>76</v>
      </c>
      <c r="D33" s="59" t="s">
        <v>78</v>
      </c>
      <c r="E33" s="59" t="s">
        <v>45</v>
      </c>
      <c r="F33" s="59" t="s">
        <v>46</v>
      </c>
      <c r="G33" s="67">
        <v>14031000005</v>
      </c>
      <c r="H33" s="59">
        <v>24960</v>
      </c>
      <c r="I33" s="61">
        <v>1600</v>
      </c>
      <c r="J33" s="61">
        <f t="shared" si="1"/>
        <v>39936000</v>
      </c>
      <c r="K33" s="61" t="s">
        <v>66</v>
      </c>
      <c r="L33" s="63">
        <v>4017074567</v>
      </c>
      <c r="M33" s="64">
        <v>9173685874</v>
      </c>
      <c r="N33" s="106">
        <v>3131294711</v>
      </c>
    </row>
    <row r="34" spans="1:14" s="9" customFormat="1" ht="46.5" customHeight="1" x14ac:dyDescent="0.25">
      <c r="A34" s="105">
        <v>28</v>
      </c>
      <c r="B34" s="66">
        <v>3443496</v>
      </c>
      <c r="C34" s="66" t="s">
        <v>76</v>
      </c>
      <c r="D34" s="59" t="s">
        <v>48</v>
      </c>
      <c r="E34" s="59" t="s">
        <v>45</v>
      </c>
      <c r="F34" s="59" t="s">
        <v>46</v>
      </c>
      <c r="G34" s="67">
        <v>14031000005</v>
      </c>
      <c r="H34" s="59">
        <v>26220</v>
      </c>
      <c r="I34" s="61">
        <v>1600</v>
      </c>
      <c r="J34" s="61">
        <f t="shared" si="1"/>
        <v>41952000</v>
      </c>
      <c r="K34" s="64" t="s">
        <v>69</v>
      </c>
      <c r="L34" s="58">
        <v>4754251376</v>
      </c>
      <c r="M34" s="64">
        <v>9174090628</v>
      </c>
      <c r="N34" s="106">
        <v>2571725335</v>
      </c>
    </row>
    <row r="35" spans="1:14" s="9" customFormat="1" ht="46.5" customHeight="1" x14ac:dyDescent="0.25">
      <c r="A35" s="105">
        <v>29</v>
      </c>
      <c r="B35" s="66">
        <v>3443390</v>
      </c>
      <c r="C35" s="66" t="s">
        <v>76</v>
      </c>
      <c r="D35" s="59" t="s">
        <v>136</v>
      </c>
      <c r="E35" s="59" t="s">
        <v>45</v>
      </c>
      <c r="F35" s="59" t="s">
        <v>46</v>
      </c>
      <c r="G35" s="67">
        <v>14031000005</v>
      </c>
      <c r="H35" s="59">
        <v>26500</v>
      </c>
      <c r="I35" s="61">
        <v>1600</v>
      </c>
      <c r="J35" s="61">
        <f t="shared" si="1"/>
        <v>42400000</v>
      </c>
      <c r="K35" s="61" t="s">
        <v>66</v>
      </c>
      <c r="L35" s="63">
        <v>4017074567</v>
      </c>
      <c r="M35" s="64">
        <v>9173685874</v>
      </c>
      <c r="N35" s="106">
        <v>3131294711</v>
      </c>
    </row>
    <row r="36" spans="1:14" s="9" customFormat="1" ht="46.5" customHeight="1" x14ac:dyDescent="0.25">
      <c r="A36" s="105">
        <v>30</v>
      </c>
      <c r="B36" s="66">
        <v>3443495</v>
      </c>
      <c r="C36" s="66" t="s">
        <v>76</v>
      </c>
      <c r="D36" s="59" t="s">
        <v>54</v>
      </c>
      <c r="E36" s="59" t="s">
        <v>45</v>
      </c>
      <c r="F36" s="59" t="s">
        <v>46</v>
      </c>
      <c r="G36" s="67">
        <v>14031000005</v>
      </c>
      <c r="H36" s="59">
        <v>22610</v>
      </c>
      <c r="I36" s="61">
        <v>1600</v>
      </c>
      <c r="J36" s="61">
        <f t="shared" si="1"/>
        <v>36176000</v>
      </c>
      <c r="K36" s="64" t="s">
        <v>68</v>
      </c>
      <c r="L36" s="58">
        <v>9580780284</v>
      </c>
      <c r="M36" s="64">
        <v>9171773559</v>
      </c>
      <c r="N36" s="106">
        <v>3381128523</v>
      </c>
    </row>
    <row r="37" spans="1:14" s="9" customFormat="1" ht="46.5" customHeight="1" x14ac:dyDescent="0.25">
      <c r="A37" s="105">
        <v>31</v>
      </c>
      <c r="B37" s="66">
        <v>3443511</v>
      </c>
      <c r="C37" s="66" t="s">
        <v>76</v>
      </c>
      <c r="D37" s="59" t="s">
        <v>56</v>
      </c>
      <c r="E37" s="59" t="s">
        <v>45</v>
      </c>
      <c r="F37" s="59" t="s">
        <v>46</v>
      </c>
      <c r="G37" s="67">
        <v>14031000005</v>
      </c>
      <c r="H37" s="59">
        <v>26350</v>
      </c>
      <c r="I37" s="61">
        <v>1600</v>
      </c>
      <c r="J37" s="61">
        <f t="shared" si="1"/>
        <v>42160000</v>
      </c>
      <c r="K37" s="61" t="s">
        <v>66</v>
      </c>
      <c r="L37" s="63">
        <v>4017074567</v>
      </c>
      <c r="M37" s="64">
        <v>9173685874</v>
      </c>
      <c r="N37" s="106">
        <v>3131294711</v>
      </c>
    </row>
    <row r="38" spans="1:14" s="9" customFormat="1" ht="46.5" customHeight="1" x14ac:dyDescent="0.25">
      <c r="A38" s="105">
        <v>32</v>
      </c>
      <c r="B38" s="66">
        <v>3443512</v>
      </c>
      <c r="C38" s="66" t="s">
        <v>76</v>
      </c>
      <c r="D38" s="59" t="s">
        <v>51</v>
      </c>
      <c r="E38" s="59" t="s">
        <v>45</v>
      </c>
      <c r="F38" s="59" t="s">
        <v>46</v>
      </c>
      <c r="G38" s="67">
        <v>14031000005</v>
      </c>
      <c r="H38" s="59">
        <v>27040</v>
      </c>
      <c r="I38" s="61">
        <v>1600</v>
      </c>
      <c r="J38" s="61">
        <f t="shared" si="1"/>
        <v>43264000</v>
      </c>
      <c r="K38" s="61" t="s">
        <v>74</v>
      </c>
      <c r="L38" s="63">
        <v>5952408478</v>
      </c>
      <c r="M38" s="64">
        <v>9389738927</v>
      </c>
      <c r="N38" s="106">
        <v>3380808172</v>
      </c>
    </row>
    <row r="39" spans="1:14" s="9" customFormat="1" ht="46.5" customHeight="1" x14ac:dyDescent="0.25">
      <c r="A39" s="105">
        <v>33</v>
      </c>
      <c r="B39" s="66">
        <v>3443514</v>
      </c>
      <c r="C39" s="66" t="s">
        <v>76</v>
      </c>
      <c r="D39" s="59" t="s">
        <v>57</v>
      </c>
      <c r="E39" s="59" t="s">
        <v>45</v>
      </c>
      <c r="F39" s="59" t="s">
        <v>46</v>
      </c>
      <c r="G39" s="67">
        <v>14031000005</v>
      </c>
      <c r="H39" s="59">
        <v>26820</v>
      </c>
      <c r="I39" s="61">
        <v>1600</v>
      </c>
      <c r="J39" s="61">
        <f t="shared" si="1"/>
        <v>42912000</v>
      </c>
      <c r="K39" s="58" t="s">
        <v>72</v>
      </c>
      <c r="L39" s="58">
        <v>9368213158</v>
      </c>
      <c r="M39" s="64">
        <v>9179328365</v>
      </c>
      <c r="N39" s="106">
        <v>5139966301</v>
      </c>
    </row>
    <row r="40" spans="1:14" s="9" customFormat="1" ht="46.5" customHeight="1" x14ac:dyDescent="0.25">
      <c r="A40" s="105">
        <v>34</v>
      </c>
      <c r="B40" s="66">
        <v>3443516</v>
      </c>
      <c r="C40" s="66" t="s">
        <v>76</v>
      </c>
      <c r="D40" s="59" t="s">
        <v>64</v>
      </c>
      <c r="E40" s="59" t="s">
        <v>45</v>
      </c>
      <c r="F40" s="59" t="s">
        <v>46</v>
      </c>
      <c r="G40" s="67">
        <v>14031000005</v>
      </c>
      <c r="H40" s="59">
        <v>27480</v>
      </c>
      <c r="I40" s="61">
        <v>1600</v>
      </c>
      <c r="J40" s="61">
        <f t="shared" si="1"/>
        <v>43968000</v>
      </c>
      <c r="K40" s="62" t="s">
        <v>66</v>
      </c>
      <c r="L40" s="63">
        <v>4017074567</v>
      </c>
      <c r="M40" s="64">
        <v>9173685874</v>
      </c>
      <c r="N40" s="106">
        <v>3131294711</v>
      </c>
    </row>
    <row r="41" spans="1:14" s="9" customFormat="1" ht="46.5" customHeight="1" x14ac:dyDescent="0.25">
      <c r="A41" s="105">
        <v>35</v>
      </c>
      <c r="B41" s="66">
        <v>3443515</v>
      </c>
      <c r="C41" s="66" t="s">
        <v>76</v>
      </c>
      <c r="D41" s="59" t="s">
        <v>58</v>
      </c>
      <c r="E41" s="59" t="s">
        <v>45</v>
      </c>
      <c r="F41" s="59" t="s">
        <v>46</v>
      </c>
      <c r="G41" s="67">
        <v>14031000005</v>
      </c>
      <c r="H41" s="59">
        <v>26300</v>
      </c>
      <c r="I41" s="61">
        <v>1600</v>
      </c>
      <c r="J41" s="61">
        <f t="shared" si="1"/>
        <v>42080000</v>
      </c>
      <c r="K41" s="58" t="s">
        <v>73</v>
      </c>
      <c r="L41" s="64">
        <v>2080485020</v>
      </c>
      <c r="M41" s="64">
        <v>9354276898</v>
      </c>
      <c r="N41" s="106">
        <v>5099847511</v>
      </c>
    </row>
    <row r="42" spans="1:14" s="9" customFormat="1" ht="46.5" customHeight="1" x14ac:dyDescent="0.25">
      <c r="A42" s="105">
        <v>36</v>
      </c>
      <c r="B42" s="66">
        <v>3443517</v>
      </c>
      <c r="C42" s="66" t="s">
        <v>76</v>
      </c>
      <c r="D42" s="59" t="s">
        <v>131</v>
      </c>
      <c r="E42" s="59" t="s">
        <v>45</v>
      </c>
      <c r="F42" s="59" t="s">
        <v>46</v>
      </c>
      <c r="G42" s="67">
        <v>14031000005</v>
      </c>
      <c r="H42" s="59">
        <v>25640</v>
      </c>
      <c r="I42" s="61">
        <v>1600</v>
      </c>
      <c r="J42" s="61">
        <f t="shared" si="1"/>
        <v>41024000</v>
      </c>
      <c r="K42" s="62" t="s">
        <v>132</v>
      </c>
      <c r="L42" s="58">
        <v>2172570661</v>
      </c>
      <c r="M42" s="65">
        <v>9178616115</v>
      </c>
      <c r="N42" s="107">
        <v>3392524832</v>
      </c>
    </row>
    <row r="43" spans="1:14" s="9" customFormat="1" ht="46.5" customHeight="1" x14ac:dyDescent="0.25">
      <c r="A43" s="105">
        <v>37</v>
      </c>
      <c r="B43" s="66">
        <v>3443519</v>
      </c>
      <c r="C43" s="66" t="s">
        <v>76</v>
      </c>
      <c r="D43" s="59" t="s">
        <v>59</v>
      </c>
      <c r="E43" s="59" t="s">
        <v>45</v>
      </c>
      <c r="F43" s="59" t="s">
        <v>46</v>
      </c>
      <c r="G43" s="67">
        <v>14031000005</v>
      </c>
      <c r="H43" s="59">
        <v>28420</v>
      </c>
      <c r="I43" s="61">
        <v>1600</v>
      </c>
      <c r="J43" s="61">
        <f t="shared" si="1"/>
        <v>45472000</v>
      </c>
      <c r="K43" s="64" t="s">
        <v>75</v>
      </c>
      <c r="L43" s="64">
        <v>5132935336</v>
      </c>
      <c r="M43" s="64">
        <v>9027610089</v>
      </c>
      <c r="N43" s="106">
        <v>5549909510</v>
      </c>
    </row>
    <row r="44" spans="1:14" s="9" customFormat="1" ht="46.5" customHeight="1" x14ac:dyDescent="0.25">
      <c r="A44" s="105">
        <v>38</v>
      </c>
      <c r="B44" s="66">
        <v>3443518</v>
      </c>
      <c r="C44" s="66" t="s">
        <v>76</v>
      </c>
      <c r="D44" s="59" t="s">
        <v>62</v>
      </c>
      <c r="E44" s="59" t="s">
        <v>45</v>
      </c>
      <c r="F44" s="59" t="s">
        <v>46</v>
      </c>
      <c r="G44" s="67">
        <v>14031000005</v>
      </c>
      <c r="H44" s="59">
        <v>25900</v>
      </c>
      <c r="I44" s="61">
        <v>1600</v>
      </c>
      <c r="J44" s="61">
        <f t="shared" si="1"/>
        <v>41440000</v>
      </c>
      <c r="K44" s="58" t="s">
        <v>65</v>
      </c>
      <c r="L44" s="58">
        <v>609501137</v>
      </c>
      <c r="M44" s="58">
        <v>9134620547</v>
      </c>
      <c r="N44" s="108">
        <v>5100135239</v>
      </c>
    </row>
    <row r="45" spans="1:14" s="9" customFormat="1" ht="46.5" customHeight="1" x14ac:dyDescent="0.25">
      <c r="A45" s="105">
        <v>39</v>
      </c>
      <c r="B45" s="66">
        <v>3443533</v>
      </c>
      <c r="C45" s="66" t="s">
        <v>76</v>
      </c>
      <c r="D45" s="59" t="s">
        <v>137</v>
      </c>
      <c r="E45" s="59" t="s">
        <v>45</v>
      </c>
      <c r="F45" s="59" t="s">
        <v>46</v>
      </c>
      <c r="G45" s="67">
        <v>14031000005</v>
      </c>
      <c r="H45" s="59">
        <v>26460</v>
      </c>
      <c r="I45" s="61">
        <v>1600</v>
      </c>
      <c r="J45" s="61">
        <f t="shared" si="1"/>
        <v>42336000</v>
      </c>
      <c r="K45" s="64" t="s">
        <v>142</v>
      </c>
      <c r="L45" s="63">
        <v>8409755210</v>
      </c>
      <c r="M45" s="64">
        <v>9172161235</v>
      </c>
      <c r="N45" s="106">
        <v>2420164539</v>
      </c>
    </row>
    <row r="46" spans="1:14" s="9" customFormat="1" ht="46.5" customHeight="1" x14ac:dyDescent="0.25">
      <c r="A46" s="105">
        <v>40</v>
      </c>
      <c r="B46" s="66">
        <v>3443520</v>
      </c>
      <c r="C46" s="66" t="s">
        <v>76</v>
      </c>
      <c r="D46" s="59" t="s">
        <v>138</v>
      </c>
      <c r="E46" s="59" t="s">
        <v>45</v>
      </c>
      <c r="F46" s="59" t="s">
        <v>46</v>
      </c>
      <c r="G46" s="67">
        <v>14031000005</v>
      </c>
      <c r="H46" s="59">
        <v>27860</v>
      </c>
      <c r="I46" s="61">
        <v>1600</v>
      </c>
      <c r="J46" s="61">
        <f t="shared" si="1"/>
        <v>44576000</v>
      </c>
      <c r="K46" s="64" t="s">
        <v>142</v>
      </c>
      <c r="L46" s="63">
        <v>8409755210</v>
      </c>
      <c r="M46" s="64">
        <v>9172161235</v>
      </c>
      <c r="N46" s="106">
        <v>2420164539</v>
      </c>
    </row>
    <row r="47" spans="1:14" s="9" customFormat="1" ht="46.5" customHeight="1" x14ac:dyDescent="0.25">
      <c r="A47" s="105">
        <v>41</v>
      </c>
      <c r="B47" s="66">
        <v>3443521</v>
      </c>
      <c r="C47" s="66" t="s">
        <v>76</v>
      </c>
      <c r="D47" s="59" t="s">
        <v>61</v>
      </c>
      <c r="E47" s="59" t="s">
        <v>45</v>
      </c>
      <c r="F47" s="59" t="s">
        <v>46</v>
      </c>
      <c r="G47" s="67">
        <v>14031000005</v>
      </c>
      <c r="H47" s="59">
        <v>26200</v>
      </c>
      <c r="I47" s="61">
        <v>1600</v>
      </c>
      <c r="J47" s="61">
        <f t="shared" si="1"/>
        <v>41920000</v>
      </c>
      <c r="K47" s="61" t="s">
        <v>67</v>
      </c>
      <c r="L47" s="63">
        <v>5411119318</v>
      </c>
      <c r="M47" s="64">
        <v>9362297164</v>
      </c>
      <c r="N47" s="106">
        <v>6169940719</v>
      </c>
    </row>
    <row r="48" spans="1:14" s="9" customFormat="1" ht="46.5" customHeight="1" x14ac:dyDescent="0.25">
      <c r="A48" s="105">
        <v>42</v>
      </c>
      <c r="B48" s="66">
        <v>3443526</v>
      </c>
      <c r="C48" s="66" t="s">
        <v>76</v>
      </c>
      <c r="D48" s="59" t="s">
        <v>55</v>
      </c>
      <c r="E48" s="59" t="s">
        <v>45</v>
      </c>
      <c r="F48" s="59" t="s">
        <v>46</v>
      </c>
      <c r="G48" s="67">
        <v>14031000005</v>
      </c>
      <c r="H48" s="59">
        <v>27960</v>
      </c>
      <c r="I48" s="61">
        <v>1600</v>
      </c>
      <c r="J48" s="61">
        <f t="shared" si="1"/>
        <v>44736000</v>
      </c>
      <c r="K48" s="61" t="s">
        <v>67</v>
      </c>
      <c r="L48" s="63">
        <v>5411119318</v>
      </c>
      <c r="M48" s="64">
        <v>9362297164</v>
      </c>
      <c r="N48" s="106">
        <v>6169940719</v>
      </c>
    </row>
    <row r="49" spans="1:14" s="9" customFormat="1" ht="46.5" customHeight="1" x14ac:dyDescent="0.25">
      <c r="A49" s="105">
        <v>43</v>
      </c>
      <c r="B49" s="66">
        <v>3443527</v>
      </c>
      <c r="C49" s="66" t="s">
        <v>76</v>
      </c>
      <c r="D49" s="59" t="s">
        <v>139</v>
      </c>
      <c r="E49" s="59" t="s">
        <v>45</v>
      </c>
      <c r="F49" s="59" t="s">
        <v>46</v>
      </c>
      <c r="G49" s="67">
        <v>14031000005</v>
      </c>
      <c r="H49" s="59">
        <v>25520</v>
      </c>
      <c r="I49" s="61">
        <v>1600</v>
      </c>
      <c r="J49" s="61">
        <f t="shared" si="1"/>
        <v>40832000</v>
      </c>
      <c r="K49" s="64" t="s">
        <v>142</v>
      </c>
      <c r="L49" s="58">
        <v>8409755210</v>
      </c>
      <c r="M49" s="64">
        <v>9172161235</v>
      </c>
      <c r="N49" s="106">
        <v>2420164539</v>
      </c>
    </row>
    <row r="50" spans="1:14" s="9" customFormat="1" ht="46.5" customHeight="1" x14ac:dyDescent="0.25">
      <c r="A50" s="105">
        <v>44</v>
      </c>
      <c r="B50" s="66">
        <v>3443534</v>
      </c>
      <c r="C50" s="66" t="s">
        <v>76</v>
      </c>
      <c r="D50" s="59" t="s">
        <v>49</v>
      </c>
      <c r="E50" s="59" t="s">
        <v>45</v>
      </c>
      <c r="F50" s="59" t="s">
        <v>46</v>
      </c>
      <c r="G50" s="67">
        <v>14031000005</v>
      </c>
      <c r="H50" s="59">
        <v>25140</v>
      </c>
      <c r="I50" s="61">
        <v>1600</v>
      </c>
      <c r="J50" s="61">
        <f t="shared" si="1"/>
        <v>40224000</v>
      </c>
      <c r="K50" s="61" t="s">
        <v>66</v>
      </c>
      <c r="L50" s="58">
        <v>4017074567</v>
      </c>
      <c r="M50" s="64">
        <v>9173685874</v>
      </c>
      <c r="N50" s="106">
        <v>3131294711</v>
      </c>
    </row>
    <row r="51" spans="1:14" s="9" customFormat="1" ht="46.5" customHeight="1" x14ac:dyDescent="0.25">
      <c r="A51" s="105">
        <v>45</v>
      </c>
      <c r="B51" s="66">
        <v>3443530</v>
      </c>
      <c r="C51" s="66" t="s">
        <v>76</v>
      </c>
      <c r="D51" s="59" t="s">
        <v>50</v>
      </c>
      <c r="E51" s="59" t="s">
        <v>45</v>
      </c>
      <c r="F51" s="59" t="s">
        <v>46</v>
      </c>
      <c r="G51" s="67">
        <v>14031000005</v>
      </c>
      <c r="H51" s="59">
        <v>25660</v>
      </c>
      <c r="I51" s="61">
        <v>1600</v>
      </c>
      <c r="J51" s="61">
        <f t="shared" si="1"/>
        <v>41056000</v>
      </c>
      <c r="K51" s="61" t="s">
        <v>66</v>
      </c>
      <c r="L51" s="63">
        <v>4017074567</v>
      </c>
      <c r="M51" s="64">
        <v>9173685874</v>
      </c>
      <c r="N51" s="106">
        <v>3131294711</v>
      </c>
    </row>
    <row r="52" spans="1:14" s="9" customFormat="1" ht="46.5" customHeight="1" x14ac:dyDescent="0.25">
      <c r="A52" s="105">
        <v>46</v>
      </c>
      <c r="B52" s="66">
        <v>3443528</v>
      </c>
      <c r="C52" s="66" t="s">
        <v>76</v>
      </c>
      <c r="D52" s="59" t="s">
        <v>135</v>
      </c>
      <c r="E52" s="59" t="s">
        <v>45</v>
      </c>
      <c r="F52" s="59" t="s">
        <v>46</v>
      </c>
      <c r="G52" s="67">
        <v>14031000005</v>
      </c>
      <c r="H52" s="59">
        <v>26160</v>
      </c>
      <c r="I52" s="61">
        <v>1600</v>
      </c>
      <c r="J52" s="61">
        <f t="shared" si="1"/>
        <v>41856000</v>
      </c>
      <c r="K52" s="58" t="s">
        <v>143</v>
      </c>
      <c r="L52" s="64">
        <v>9432301853</v>
      </c>
      <c r="M52" s="64">
        <v>9146451204</v>
      </c>
      <c r="N52" s="109">
        <v>2919662597</v>
      </c>
    </row>
    <row r="53" spans="1:14" s="9" customFormat="1" ht="46.5" customHeight="1" x14ac:dyDescent="0.25">
      <c r="A53" s="105">
        <v>47</v>
      </c>
      <c r="B53" s="66">
        <v>3443537</v>
      </c>
      <c r="C53" s="66" t="s">
        <v>76</v>
      </c>
      <c r="D53" s="59" t="s">
        <v>63</v>
      </c>
      <c r="E53" s="59" t="s">
        <v>45</v>
      </c>
      <c r="F53" s="59" t="s">
        <v>46</v>
      </c>
      <c r="G53" s="67">
        <v>14031000005</v>
      </c>
      <c r="H53" s="59">
        <v>25320</v>
      </c>
      <c r="I53" s="61">
        <v>1600</v>
      </c>
      <c r="J53" s="61">
        <f t="shared" si="1"/>
        <v>40512000</v>
      </c>
      <c r="K53" s="61" t="s">
        <v>66</v>
      </c>
      <c r="L53" s="58">
        <v>4017074567</v>
      </c>
      <c r="M53" s="64">
        <v>9173685874</v>
      </c>
      <c r="N53" s="106">
        <v>3131294711</v>
      </c>
    </row>
    <row r="54" spans="1:14" s="9" customFormat="1" ht="46.5" customHeight="1" x14ac:dyDescent="0.25">
      <c r="A54" s="105">
        <v>48</v>
      </c>
      <c r="B54" s="66">
        <v>3443536</v>
      </c>
      <c r="C54" s="66" t="s">
        <v>76</v>
      </c>
      <c r="D54" s="59" t="s">
        <v>48</v>
      </c>
      <c r="E54" s="59" t="s">
        <v>45</v>
      </c>
      <c r="F54" s="59" t="s">
        <v>46</v>
      </c>
      <c r="G54" s="67">
        <v>14031000005</v>
      </c>
      <c r="H54" s="59">
        <v>25360</v>
      </c>
      <c r="I54" s="61">
        <v>1600</v>
      </c>
      <c r="J54" s="61">
        <f t="shared" si="1"/>
        <v>40576000</v>
      </c>
      <c r="K54" s="64" t="s">
        <v>69</v>
      </c>
      <c r="L54" s="58">
        <v>4754251376</v>
      </c>
      <c r="M54" s="64">
        <v>9174090628</v>
      </c>
      <c r="N54" s="106">
        <v>2571725335</v>
      </c>
    </row>
    <row r="55" spans="1:14" s="9" customFormat="1" ht="46.5" customHeight="1" x14ac:dyDescent="0.25">
      <c r="A55" s="105">
        <v>49</v>
      </c>
      <c r="B55" s="66">
        <v>3443529</v>
      </c>
      <c r="C55" s="66" t="s">
        <v>116</v>
      </c>
      <c r="D55" s="59" t="s">
        <v>52</v>
      </c>
      <c r="E55" s="59" t="s">
        <v>45</v>
      </c>
      <c r="F55" s="59" t="s">
        <v>46</v>
      </c>
      <c r="G55" s="67">
        <v>14031000005</v>
      </c>
      <c r="H55" s="59">
        <v>27380</v>
      </c>
      <c r="I55" s="61">
        <v>1600</v>
      </c>
      <c r="J55" s="61">
        <f t="shared" si="1"/>
        <v>43808000</v>
      </c>
      <c r="K55" s="58" t="s">
        <v>53</v>
      </c>
      <c r="L55" s="58">
        <v>4616553279</v>
      </c>
      <c r="M55" s="58">
        <v>9131973662</v>
      </c>
      <c r="N55" s="107">
        <v>3130821341</v>
      </c>
    </row>
    <row r="56" spans="1:14" s="9" customFormat="1" ht="46.5" customHeight="1" thickBot="1" x14ac:dyDescent="0.3">
      <c r="A56" s="110">
        <v>50</v>
      </c>
      <c r="B56" s="69">
        <v>3443535</v>
      </c>
      <c r="C56" s="69" t="s">
        <v>116</v>
      </c>
      <c r="D56" s="70" t="s">
        <v>140</v>
      </c>
      <c r="E56" s="70" t="s">
        <v>45</v>
      </c>
      <c r="F56" s="70" t="s">
        <v>46</v>
      </c>
      <c r="G56" s="71">
        <v>14031000005</v>
      </c>
      <c r="H56" s="70">
        <v>27360</v>
      </c>
      <c r="I56" s="61">
        <v>1600</v>
      </c>
      <c r="J56" s="75">
        <f t="shared" ref="J56" si="2">I56*H56</f>
        <v>43776000</v>
      </c>
      <c r="K56" s="64" t="s">
        <v>142</v>
      </c>
      <c r="L56" s="58">
        <v>8409755210</v>
      </c>
      <c r="M56" s="64">
        <v>9172161235</v>
      </c>
      <c r="N56" s="106">
        <v>2420164539</v>
      </c>
    </row>
    <row r="57" spans="1:14" ht="34.5" thickBot="1" x14ac:dyDescent="0.9">
      <c r="A57" s="72" t="s">
        <v>15</v>
      </c>
      <c r="B57" s="73"/>
      <c r="C57" s="73"/>
      <c r="D57" s="73"/>
      <c r="E57" s="73"/>
      <c r="F57" s="73"/>
      <c r="G57" s="74"/>
      <c r="H57" s="76">
        <f>SUM(H7:H56)</f>
        <v>1315590</v>
      </c>
      <c r="I57" s="57"/>
      <c r="J57" s="77">
        <f>SUM(J7:J56)</f>
        <v>2104944000</v>
      </c>
      <c r="K57" s="55"/>
      <c r="L57" s="56"/>
      <c r="M57" s="56"/>
      <c r="N57" s="111"/>
    </row>
    <row r="58" spans="1:14" ht="44.25" customHeight="1" x14ac:dyDescent="0.9">
      <c r="A58" s="35" t="s">
        <v>16</v>
      </c>
      <c r="B58" s="112"/>
      <c r="C58" s="113"/>
      <c r="D58" s="114"/>
      <c r="E58" s="114"/>
      <c r="F58" s="114"/>
      <c r="G58" s="114"/>
      <c r="H58" s="14"/>
      <c r="I58" s="15"/>
      <c r="J58" s="16"/>
      <c r="K58" s="16"/>
      <c r="L58" s="16"/>
      <c r="M58" s="16"/>
      <c r="N58" s="1"/>
    </row>
    <row r="59" spans="1:14" ht="40.5" customHeight="1" x14ac:dyDescent="0.65">
      <c r="A59" s="36" t="s">
        <v>17</v>
      </c>
      <c r="B59" s="115"/>
      <c r="C59" s="115"/>
      <c r="D59" s="115"/>
      <c r="E59" s="115"/>
      <c r="F59" s="115"/>
      <c r="G59" s="115"/>
      <c r="H59" s="115"/>
      <c r="I59" s="115"/>
      <c r="J59" s="115"/>
      <c r="K59" s="115"/>
      <c r="L59" s="115"/>
      <c r="M59" s="115"/>
      <c r="N59" s="1"/>
    </row>
    <row r="60" spans="1:14" ht="40.5" customHeight="1" x14ac:dyDescent="0.65">
      <c r="A60" s="36" t="s">
        <v>141</v>
      </c>
      <c r="B60" s="115"/>
      <c r="C60" s="115"/>
      <c r="D60" s="115"/>
      <c r="E60" s="115"/>
      <c r="F60" s="115"/>
      <c r="G60" s="115"/>
      <c r="H60" s="115"/>
      <c r="I60" s="115"/>
      <c r="J60" s="115"/>
      <c r="K60" s="115"/>
      <c r="L60" s="115"/>
      <c r="M60" s="115"/>
      <c r="N60" s="1"/>
    </row>
    <row r="61" spans="1:14" ht="29.25" thickBot="1" x14ac:dyDescent="0.5">
      <c r="A61" s="17"/>
      <c r="B61" s="116"/>
      <c r="C61" s="117"/>
      <c r="D61" s="116"/>
      <c r="E61" s="116"/>
      <c r="F61" s="116"/>
      <c r="G61" s="116"/>
      <c r="H61" s="118"/>
      <c r="I61" s="116"/>
      <c r="J61" s="119"/>
      <c r="K61" s="119"/>
      <c r="L61" s="119"/>
      <c r="M61" s="116"/>
      <c r="N61" s="5"/>
    </row>
    <row r="62" spans="1:14" ht="36.75" thickBot="1" x14ac:dyDescent="0.95">
      <c r="A62" s="78" t="s">
        <v>24</v>
      </c>
      <c r="B62" s="79"/>
      <c r="C62" s="79"/>
      <c r="D62" s="79"/>
      <c r="E62" s="79"/>
      <c r="F62" s="80"/>
      <c r="G62" s="81" t="s">
        <v>25</v>
      </c>
      <c r="H62" s="82"/>
      <c r="I62" s="82"/>
      <c r="J62" s="82"/>
      <c r="K62" s="83"/>
      <c r="L62" s="82"/>
      <c r="M62" s="83"/>
      <c r="N62" s="5"/>
    </row>
    <row r="63" spans="1:14" ht="36.75" thickBot="1" x14ac:dyDescent="0.3">
      <c r="A63" s="84" t="s">
        <v>26</v>
      </c>
      <c r="B63" s="85"/>
      <c r="C63" s="84" t="s">
        <v>47</v>
      </c>
      <c r="D63" s="85"/>
      <c r="E63" s="84" t="s">
        <v>27</v>
      </c>
      <c r="F63" s="86"/>
      <c r="G63" s="87" t="s">
        <v>28</v>
      </c>
      <c r="H63" s="88"/>
      <c r="I63" s="89"/>
      <c r="J63" s="90" t="s">
        <v>29</v>
      </c>
      <c r="K63" s="91"/>
      <c r="L63" s="88" t="s">
        <v>29</v>
      </c>
      <c r="M63" s="89"/>
      <c r="N63" s="5"/>
    </row>
    <row r="64" spans="1:14" ht="36" x14ac:dyDescent="0.9">
      <c r="A64" s="92" t="s">
        <v>30</v>
      </c>
      <c r="B64" s="93"/>
      <c r="C64" s="18" t="s">
        <v>30</v>
      </c>
      <c r="D64" s="19"/>
      <c r="E64" s="18" t="s">
        <v>30</v>
      </c>
      <c r="F64" s="116"/>
      <c r="G64" s="94" t="s">
        <v>30</v>
      </c>
      <c r="H64" s="120"/>
      <c r="I64" s="95"/>
      <c r="J64" s="96" t="s">
        <v>30</v>
      </c>
      <c r="K64" s="20"/>
      <c r="L64" s="121" t="s">
        <v>30</v>
      </c>
      <c r="M64" s="20"/>
      <c r="N64" s="5"/>
    </row>
    <row r="65" spans="1:14" ht="36" x14ac:dyDescent="0.9">
      <c r="A65" s="97" t="s">
        <v>31</v>
      </c>
      <c r="B65" s="98"/>
      <c r="C65" s="18" t="s">
        <v>31</v>
      </c>
      <c r="D65" s="19"/>
      <c r="E65" s="18" t="s">
        <v>31</v>
      </c>
      <c r="F65" s="116"/>
      <c r="G65" s="94" t="s">
        <v>31</v>
      </c>
      <c r="H65" s="120"/>
      <c r="I65" s="95"/>
      <c r="J65" s="96" t="s">
        <v>31</v>
      </c>
      <c r="K65" s="20"/>
      <c r="L65" s="121" t="s">
        <v>31</v>
      </c>
      <c r="M65" s="20"/>
      <c r="N65" s="5"/>
    </row>
    <row r="66" spans="1:14" ht="171.75" customHeight="1" thickBot="1" x14ac:dyDescent="0.3">
      <c r="A66" s="21"/>
      <c r="B66" s="99"/>
      <c r="C66" s="21"/>
      <c r="D66" s="23"/>
      <c r="E66" s="21"/>
      <c r="F66" s="22"/>
      <c r="G66" s="21"/>
      <c r="H66" s="100"/>
      <c r="I66" s="101"/>
      <c r="J66" s="102"/>
      <c r="K66" s="24"/>
      <c r="L66" s="103"/>
      <c r="M66" s="24"/>
      <c r="N66" s="6"/>
    </row>
  </sheetData>
  <autoFilter ref="A5:N60" xr:uid="{00000000-0009-0000-0000-000000000000}">
    <filterColumn colId="8" showButton="0"/>
  </autoFilter>
  <mergeCells count="31">
    <mergeCell ref="A64:B64"/>
    <mergeCell ref="A65:B65"/>
    <mergeCell ref="M5:M6"/>
    <mergeCell ref="N5:N6"/>
    <mergeCell ref="F5:F6"/>
    <mergeCell ref="G5:G6"/>
    <mergeCell ref="K5:K6"/>
    <mergeCell ref="L5:L6"/>
    <mergeCell ref="A5:A6"/>
    <mergeCell ref="B5:B6"/>
    <mergeCell ref="C5:C6"/>
    <mergeCell ref="D5:D6"/>
    <mergeCell ref="A58:B58"/>
    <mergeCell ref="A59:M59"/>
    <mergeCell ref="A60:M60"/>
    <mergeCell ref="C1:K1"/>
    <mergeCell ref="C2:K2"/>
    <mergeCell ref="C3:K3"/>
    <mergeCell ref="C4:K4"/>
    <mergeCell ref="E5:E6"/>
    <mergeCell ref="K57:N57"/>
    <mergeCell ref="A57:G57"/>
    <mergeCell ref="L62:M62"/>
    <mergeCell ref="A63:B63"/>
    <mergeCell ref="C63:D63"/>
    <mergeCell ref="J63:K63"/>
    <mergeCell ref="L63:M63"/>
    <mergeCell ref="A62:F62"/>
    <mergeCell ref="G62:K62"/>
    <mergeCell ref="E63:F63"/>
    <mergeCell ref="G63:I63"/>
  </mergeCells>
  <phoneticPr fontId="7" type="noConversion"/>
  <conditionalFormatting sqref="D1:G4">
    <cfRule type="duplicateValues" dxfId="276" priority="3808"/>
    <cfRule type="duplicateValues" dxfId="275" priority="3809"/>
    <cfRule type="duplicateValues" dxfId="274" priority="3810"/>
  </conditionalFormatting>
  <conditionalFormatting sqref="E5:F5 D58:G60 D5:D6">
    <cfRule type="duplicateValues" dxfId="273" priority="3777"/>
    <cfRule type="duplicateValues" dxfId="272" priority="3778"/>
    <cfRule type="duplicateValues" dxfId="271" priority="3779"/>
  </conditionalFormatting>
  <conditionalFormatting sqref="G29">
    <cfRule type="duplicateValues" dxfId="267" priority="752"/>
    <cfRule type="duplicateValues" dxfId="266" priority="753"/>
    <cfRule type="duplicateValues" dxfId="265" priority="754"/>
  </conditionalFormatting>
  <conditionalFormatting sqref="G30">
    <cfRule type="duplicateValues" dxfId="264" priority="1952"/>
    <cfRule type="duplicateValues" dxfId="263" priority="1953"/>
    <cfRule type="duplicateValues" dxfId="262" priority="1954"/>
  </conditionalFormatting>
  <conditionalFormatting sqref="G31">
    <cfRule type="duplicateValues" dxfId="261" priority="1961"/>
    <cfRule type="duplicateValues" dxfId="260" priority="1962"/>
    <cfRule type="duplicateValues" dxfId="259" priority="1963"/>
  </conditionalFormatting>
  <conditionalFormatting sqref="G32">
    <cfRule type="duplicateValues" dxfId="258" priority="2282"/>
    <cfRule type="duplicateValues" dxfId="257" priority="2283"/>
    <cfRule type="duplicateValues" dxfId="256" priority="2284"/>
  </conditionalFormatting>
  <conditionalFormatting sqref="G33">
    <cfRule type="duplicateValues" dxfId="255" priority="2273"/>
    <cfRule type="duplicateValues" dxfId="254" priority="2274"/>
    <cfRule type="duplicateValues" dxfId="253" priority="2275"/>
  </conditionalFormatting>
  <conditionalFormatting sqref="G34">
    <cfRule type="duplicateValues" dxfId="252" priority="2270"/>
    <cfRule type="duplicateValues" dxfId="251" priority="2271"/>
    <cfRule type="duplicateValues" dxfId="250" priority="2272"/>
  </conditionalFormatting>
  <conditionalFormatting sqref="G35">
    <cfRule type="duplicateValues" dxfId="249" priority="1949"/>
    <cfRule type="duplicateValues" dxfId="248" priority="1950"/>
    <cfRule type="duplicateValues" dxfId="247" priority="1951"/>
  </conditionalFormatting>
  <conditionalFormatting sqref="G36">
    <cfRule type="duplicateValues" dxfId="246" priority="1946"/>
    <cfRule type="duplicateValues" dxfId="245" priority="1947"/>
    <cfRule type="duplicateValues" dxfId="244" priority="1948"/>
  </conditionalFormatting>
  <conditionalFormatting sqref="G37">
    <cfRule type="duplicateValues" dxfId="243" priority="1943"/>
    <cfRule type="duplicateValues" dxfId="242" priority="1944"/>
    <cfRule type="duplicateValues" dxfId="241" priority="1945"/>
  </conditionalFormatting>
  <conditionalFormatting sqref="G38">
    <cfRule type="duplicateValues" dxfId="240" priority="1940"/>
    <cfRule type="duplicateValues" dxfId="239" priority="1941"/>
    <cfRule type="duplicateValues" dxfId="238" priority="1942"/>
  </conditionalFormatting>
  <conditionalFormatting sqref="G39">
    <cfRule type="duplicateValues" dxfId="237" priority="506"/>
    <cfRule type="duplicateValues" dxfId="236" priority="507"/>
    <cfRule type="duplicateValues" dxfId="235" priority="508"/>
  </conditionalFormatting>
  <conditionalFormatting sqref="G40">
    <cfRule type="duplicateValues" dxfId="234" priority="1934"/>
    <cfRule type="duplicateValues" dxfId="233" priority="1935"/>
    <cfRule type="duplicateValues" dxfId="232" priority="1936"/>
  </conditionalFormatting>
  <conditionalFormatting sqref="G41">
    <cfRule type="duplicateValues" dxfId="231" priority="1931"/>
    <cfRule type="duplicateValues" dxfId="230" priority="1932"/>
    <cfRule type="duplicateValues" dxfId="229" priority="1933"/>
  </conditionalFormatting>
  <conditionalFormatting sqref="G42">
    <cfRule type="duplicateValues" dxfId="228" priority="1928"/>
    <cfRule type="duplicateValues" dxfId="227" priority="1929"/>
    <cfRule type="duplicateValues" dxfId="226" priority="1930"/>
  </conditionalFormatting>
  <conditionalFormatting sqref="G43">
    <cfRule type="duplicateValues" dxfId="225" priority="1925"/>
    <cfRule type="duplicateValues" dxfId="224" priority="1926"/>
    <cfRule type="duplicateValues" dxfId="223" priority="1927"/>
  </conditionalFormatting>
  <conditionalFormatting sqref="G44">
    <cfRule type="duplicateValues" dxfId="222" priority="1922"/>
    <cfRule type="duplicateValues" dxfId="221" priority="1923"/>
    <cfRule type="duplicateValues" dxfId="220" priority="1924"/>
  </conditionalFormatting>
  <conditionalFormatting sqref="G45">
    <cfRule type="duplicateValues" dxfId="219" priority="1919"/>
    <cfRule type="duplicateValues" dxfId="218" priority="1920"/>
    <cfRule type="duplicateValues" dxfId="217" priority="1921"/>
  </conditionalFormatting>
  <conditionalFormatting sqref="G46">
    <cfRule type="duplicateValues" dxfId="216" priority="1916"/>
    <cfRule type="duplicateValues" dxfId="215" priority="1917"/>
    <cfRule type="duplicateValues" dxfId="214" priority="1918"/>
  </conditionalFormatting>
  <conditionalFormatting sqref="G47">
    <cfRule type="duplicateValues" dxfId="213" priority="1913"/>
    <cfRule type="duplicateValues" dxfId="212" priority="1914"/>
    <cfRule type="duplicateValues" dxfId="211" priority="1915"/>
  </conditionalFormatting>
  <conditionalFormatting sqref="G48">
    <cfRule type="duplicateValues" dxfId="210" priority="1910"/>
    <cfRule type="duplicateValues" dxfId="209" priority="1911"/>
    <cfRule type="duplicateValues" dxfId="208" priority="1912"/>
  </conditionalFormatting>
  <conditionalFormatting sqref="G49">
    <cfRule type="duplicateValues" dxfId="207" priority="1907"/>
    <cfRule type="duplicateValues" dxfId="206" priority="1908"/>
    <cfRule type="duplicateValues" dxfId="205" priority="1909"/>
  </conditionalFormatting>
  <conditionalFormatting sqref="G50">
    <cfRule type="duplicateValues" dxfId="204" priority="1904"/>
    <cfRule type="duplicateValues" dxfId="203" priority="1905"/>
    <cfRule type="duplicateValues" dxfId="202" priority="1906"/>
  </conditionalFormatting>
  <conditionalFormatting sqref="G51">
    <cfRule type="duplicateValues" dxfId="201" priority="1901"/>
    <cfRule type="duplicateValues" dxfId="200" priority="1902"/>
    <cfRule type="duplicateValues" dxfId="199" priority="1903"/>
  </conditionalFormatting>
  <conditionalFormatting sqref="G52">
    <cfRule type="duplicateValues" dxfId="198" priority="1898"/>
    <cfRule type="duplicateValues" dxfId="197" priority="1899"/>
    <cfRule type="duplicateValues" dxfId="196" priority="1900"/>
  </conditionalFormatting>
  <conditionalFormatting sqref="G53">
    <cfRule type="duplicateValues" dxfId="195" priority="1895"/>
    <cfRule type="duplicateValues" dxfId="194" priority="1896"/>
    <cfRule type="duplicateValues" dxfId="193" priority="1897"/>
  </conditionalFormatting>
  <conditionalFormatting sqref="G54">
    <cfRule type="duplicateValues" dxfId="192" priority="1892"/>
    <cfRule type="duplicateValues" dxfId="191" priority="1893"/>
    <cfRule type="duplicateValues" dxfId="190" priority="1894"/>
  </conditionalFormatting>
  <conditionalFormatting sqref="G55">
    <cfRule type="duplicateValues" dxfId="189" priority="1500"/>
    <cfRule type="duplicateValues" dxfId="188" priority="1501"/>
    <cfRule type="duplicateValues" dxfId="187" priority="1502"/>
  </conditionalFormatting>
  <conditionalFormatting sqref="G56">
    <cfRule type="duplicateValues" dxfId="186" priority="1497"/>
    <cfRule type="duplicateValues" dxfId="185" priority="1498"/>
    <cfRule type="duplicateValues" dxfId="184" priority="1499"/>
  </conditionalFormatting>
  <conditionalFormatting sqref="K12">
    <cfRule type="duplicateValues" dxfId="182" priority="151"/>
    <cfRule type="duplicateValues" dxfId="181" priority="152"/>
    <cfRule type="duplicateValues" dxfId="180" priority="153"/>
  </conditionalFormatting>
  <conditionalFormatting sqref="K16">
    <cfRule type="duplicateValues" dxfId="179" priority="130"/>
    <cfRule type="duplicateValues" dxfId="178" priority="131"/>
    <cfRule type="duplicateValues" dxfId="177" priority="132"/>
  </conditionalFormatting>
  <conditionalFormatting sqref="K20">
    <cfRule type="duplicateValues" dxfId="176" priority="97"/>
    <cfRule type="duplicateValues" dxfId="175" priority="98"/>
    <cfRule type="duplicateValues" dxfId="174" priority="99"/>
  </conditionalFormatting>
  <conditionalFormatting sqref="K21">
    <cfRule type="duplicateValues" dxfId="173" priority="79"/>
    <cfRule type="duplicateValues" dxfId="172" priority="80"/>
    <cfRule type="duplicateValues" dxfId="171" priority="81"/>
  </conditionalFormatting>
  <conditionalFormatting sqref="K32">
    <cfRule type="duplicateValues" dxfId="170" priority="73"/>
    <cfRule type="duplicateValues" dxfId="169" priority="74"/>
    <cfRule type="duplicateValues" dxfId="168" priority="75"/>
  </conditionalFormatting>
  <conditionalFormatting sqref="K39">
    <cfRule type="duplicateValues" dxfId="167" priority="91"/>
    <cfRule type="duplicateValues" dxfId="166" priority="92"/>
    <cfRule type="duplicateValues" dxfId="165" priority="93"/>
  </conditionalFormatting>
  <conditionalFormatting sqref="K41">
    <cfRule type="duplicateValues" dxfId="164" priority="76"/>
    <cfRule type="duplicateValues" dxfId="163" priority="77"/>
    <cfRule type="duplicateValues" dxfId="162" priority="78"/>
  </conditionalFormatting>
  <conditionalFormatting sqref="K44">
    <cfRule type="duplicateValues" dxfId="161" priority="118"/>
    <cfRule type="duplicateValues" dxfId="160" priority="119"/>
    <cfRule type="duplicateValues" dxfId="159" priority="120"/>
  </conditionalFormatting>
  <conditionalFormatting sqref="K52">
    <cfRule type="duplicateValues" dxfId="158" priority="70"/>
    <cfRule type="duplicateValues" dxfId="157" priority="71"/>
    <cfRule type="duplicateValues" dxfId="156" priority="72"/>
  </conditionalFormatting>
  <conditionalFormatting sqref="K55">
    <cfRule type="duplicateValues" dxfId="155" priority="142"/>
    <cfRule type="duplicateValues" dxfId="154" priority="143"/>
    <cfRule type="duplicateValues" dxfId="153" priority="144"/>
  </conditionalFormatting>
  <conditionalFormatting sqref="L12">
    <cfRule type="duplicateValues" dxfId="152" priority="145"/>
    <cfRule type="duplicateValues" dxfId="151" priority="146"/>
    <cfRule type="duplicateValues" dxfId="150" priority="147"/>
  </conditionalFormatting>
  <conditionalFormatting sqref="L14">
    <cfRule type="duplicateValues" dxfId="149" priority="166"/>
    <cfRule type="duplicateValues" dxfId="148" priority="167"/>
    <cfRule type="duplicateValues" dxfId="147" priority="168"/>
  </conditionalFormatting>
  <conditionalFormatting sqref="L16">
    <cfRule type="duplicateValues" dxfId="146" priority="124"/>
    <cfRule type="duplicateValues" dxfId="145" priority="125"/>
    <cfRule type="duplicateValues" dxfId="144" priority="126"/>
  </conditionalFormatting>
  <conditionalFormatting sqref="L17">
    <cfRule type="duplicateValues" dxfId="143" priority="88"/>
    <cfRule type="duplicateValues" dxfId="142" priority="89"/>
    <cfRule type="duplicateValues" dxfId="141" priority="90"/>
  </conditionalFormatting>
  <conditionalFormatting sqref="L20">
    <cfRule type="duplicateValues" dxfId="140" priority="100"/>
    <cfRule type="duplicateValues" dxfId="139" priority="101"/>
    <cfRule type="duplicateValues" dxfId="138" priority="102"/>
  </conditionalFormatting>
  <conditionalFormatting sqref="L24">
    <cfRule type="duplicateValues" dxfId="137" priority="106"/>
    <cfRule type="duplicateValues" dxfId="136" priority="107"/>
    <cfRule type="duplicateValues" dxfId="135" priority="108"/>
  </conditionalFormatting>
  <conditionalFormatting sqref="L25">
    <cfRule type="duplicateValues" dxfId="134" priority="82"/>
    <cfRule type="duplicateValues" dxfId="133" priority="83"/>
    <cfRule type="duplicateValues" dxfId="132" priority="84"/>
  </conditionalFormatting>
  <conditionalFormatting sqref="L27">
    <cfRule type="duplicateValues" dxfId="131" priority="157"/>
    <cfRule type="duplicateValues" dxfId="130" priority="158"/>
    <cfRule type="duplicateValues" dxfId="129" priority="159"/>
  </conditionalFormatting>
  <conditionalFormatting sqref="L31">
    <cfRule type="duplicateValues" dxfId="128" priority="163"/>
    <cfRule type="duplicateValues" dxfId="127" priority="164"/>
    <cfRule type="duplicateValues" dxfId="126" priority="165"/>
  </conditionalFormatting>
  <conditionalFormatting sqref="L34">
    <cfRule type="duplicateValues" dxfId="125" priority="175"/>
    <cfRule type="duplicateValues" dxfId="124" priority="176"/>
    <cfRule type="duplicateValues" dxfId="123" priority="177"/>
  </conditionalFormatting>
  <conditionalFormatting sqref="L36">
    <cfRule type="duplicateValues" dxfId="122" priority="85"/>
    <cfRule type="duplicateValues" dxfId="121" priority="86"/>
    <cfRule type="duplicateValues" dxfId="120" priority="87"/>
  </conditionalFormatting>
  <conditionalFormatting sqref="L39">
    <cfRule type="duplicateValues" dxfId="119" priority="94"/>
    <cfRule type="duplicateValues" dxfId="118" priority="95"/>
    <cfRule type="duplicateValues" dxfId="117" priority="96"/>
  </conditionalFormatting>
  <conditionalFormatting sqref="L42">
    <cfRule type="duplicateValues" dxfId="116" priority="103"/>
    <cfRule type="duplicateValues" dxfId="115" priority="104"/>
    <cfRule type="duplicateValues" dxfId="114" priority="105"/>
  </conditionalFormatting>
  <conditionalFormatting sqref="L44">
    <cfRule type="duplicateValues" dxfId="113" priority="112"/>
    <cfRule type="duplicateValues" dxfId="112" priority="113"/>
    <cfRule type="duplicateValues" dxfId="111" priority="114"/>
  </conditionalFormatting>
  <conditionalFormatting sqref="L49">
    <cfRule type="duplicateValues" dxfId="110" priority="133"/>
    <cfRule type="duplicateValues" dxfId="109" priority="134"/>
    <cfRule type="duplicateValues" dxfId="108" priority="135"/>
  </conditionalFormatting>
  <conditionalFormatting sqref="L50">
    <cfRule type="duplicateValues" dxfId="107" priority="154"/>
    <cfRule type="duplicateValues" dxfId="106" priority="155"/>
    <cfRule type="duplicateValues" dxfId="105" priority="156"/>
  </conditionalFormatting>
  <conditionalFormatting sqref="L53">
    <cfRule type="duplicateValues" dxfId="104" priority="160"/>
    <cfRule type="duplicateValues" dxfId="103" priority="161"/>
    <cfRule type="duplicateValues" dxfId="102" priority="162"/>
  </conditionalFormatting>
  <conditionalFormatting sqref="L54">
    <cfRule type="duplicateValues" dxfId="101" priority="172"/>
    <cfRule type="duplicateValues" dxfId="100" priority="173"/>
    <cfRule type="duplicateValues" dxfId="99" priority="174"/>
  </conditionalFormatting>
  <conditionalFormatting sqref="L55">
    <cfRule type="duplicateValues" dxfId="98" priority="136"/>
    <cfRule type="duplicateValues" dxfId="97" priority="137"/>
    <cfRule type="duplicateValues" dxfId="96" priority="138"/>
  </conditionalFormatting>
  <conditionalFormatting sqref="L56">
    <cfRule type="duplicateValues" dxfId="95" priority="192"/>
    <cfRule type="duplicateValues" dxfId="94" priority="193"/>
    <cfRule type="duplicateValues" dxfId="93" priority="194"/>
  </conditionalFormatting>
  <conditionalFormatting sqref="M12">
    <cfRule type="duplicateValues" dxfId="92" priority="148"/>
    <cfRule type="duplicateValues" dxfId="91" priority="149"/>
    <cfRule type="duplicateValues" dxfId="90" priority="150"/>
  </conditionalFormatting>
  <conditionalFormatting sqref="M16">
    <cfRule type="duplicateValues" dxfId="89" priority="127"/>
    <cfRule type="duplicateValues" dxfId="88" priority="128"/>
    <cfRule type="duplicateValues" dxfId="87" priority="129"/>
  </conditionalFormatting>
  <conditionalFormatting sqref="M44">
    <cfRule type="duplicateValues" dxfId="86" priority="115"/>
    <cfRule type="duplicateValues" dxfId="85" priority="116"/>
    <cfRule type="duplicateValues" dxfId="84" priority="117"/>
  </conditionalFormatting>
  <conditionalFormatting sqref="M55">
    <cfRule type="duplicateValues" dxfId="83" priority="139"/>
    <cfRule type="duplicateValues" dxfId="82" priority="140"/>
    <cfRule type="duplicateValues" dxfId="81" priority="141"/>
  </conditionalFormatting>
  <conditionalFormatting sqref="N16">
    <cfRule type="duplicateValues" dxfId="80" priority="121"/>
    <cfRule type="duplicateValues" dxfId="79" priority="122"/>
    <cfRule type="duplicateValues" dxfId="78" priority="123"/>
  </conditionalFormatting>
  <conditionalFormatting sqref="N44">
    <cfRule type="duplicateValues" dxfId="77" priority="109"/>
    <cfRule type="duplicateValues" dxfId="76" priority="110"/>
    <cfRule type="duplicateValues" dxfId="75" priority="111"/>
  </conditionalFormatting>
  <conditionalFormatting sqref="B7:B25">
    <cfRule type="duplicateValues" dxfId="74" priority="3826"/>
    <cfRule type="duplicateValues" dxfId="73" priority="3827"/>
    <cfRule type="duplicateValues" dxfId="72" priority="3828"/>
  </conditionalFormatting>
  <conditionalFormatting sqref="C20">
    <cfRule type="duplicateValues" dxfId="23" priority="64"/>
    <cfRule type="duplicateValues" dxfId="22" priority="65"/>
    <cfRule type="duplicateValues" dxfId="21" priority="66"/>
  </conditionalFormatting>
  <conditionalFormatting sqref="C8">
    <cfRule type="duplicateValues" dxfId="68" priority="61"/>
    <cfRule type="duplicateValues" dxfId="67" priority="62"/>
    <cfRule type="duplicateValues" dxfId="66" priority="63"/>
  </conditionalFormatting>
  <conditionalFormatting sqref="C16">
    <cfRule type="duplicateValues" dxfId="62" priority="55"/>
    <cfRule type="duplicateValues" dxfId="61" priority="56"/>
    <cfRule type="duplicateValues" dxfId="60" priority="57"/>
  </conditionalFormatting>
  <conditionalFormatting sqref="C9">
    <cfRule type="duplicateValues" dxfId="59" priority="52"/>
    <cfRule type="duplicateValues" dxfId="58" priority="53"/>
    <cfRule type="duplicateValues" dxfId="57" priority="54"/>
  </conditionalFormatting>
  <conditionalFormatting sqref="C10">
    <cfRule type="duplicateValues" dxfId="56" priority="49"/>
    <cfRule type="duplicateValues" dxfId="55" priority="50"/>
    <cfRule type="duplicateValues" dxfId="54" priority="51"/>
  </conditionalFormatting>
  <conditionalFormatting sqref="C14">
    <cfRule type="duplicateValues" dxfId="53" priority="46"/>
    <cfRule type="duplicateValues" dxfId="52" priority="47"/>
    <cfRule type="duplicateValues" dxfId="51" priority="48"/>
  </conditionalFormatting>
  <conditionalFormatting sqref="C12">
    <cfRule type="duplicateValues" dxfId="50" priority="43"/>
    <cfRule type="duplicateValues" dxfId="49" priority="44"/>
    <cfRule type="duplicateValues" dxfId="48" priority="45"/>
  </conditionalFormatting>
  <conditionalFormatting sqref="C11">
    <cfRule type="duplicateValues" dxfId="47" priority="40"/>
    <cfRule type="duplicateValues" dxfId="46" priority="41"/>
    <cfRule type="duplicateValues" dxfId="45" priority="42"/>
  </conditionalFormatting>
  <conditionalFormatting sqref="C7">
    <cfRule type="duplicateValues" dxfId="44" priority="37"/>
    <cfRule type="duplicateValues" dxfId="43" priority="38"/>
    <cfRule type="duplicateValues" dxfId="42" priority="39"/>
  </conditionalFormatting>
  <conditionalFormatting sqref="C13">
    <cfRule type="duplicateValues" dxfId="41" priority="34"/>
    <cfRule type="duplicateValues" dxfId="40" priority="35"/>
    <cfRule type="duplicateValues" dxfId="39" priority="36"/>
  </conditionalFormatting>
  <conditionalFormatting sqref="C15">
    <cfRule type="duplicateValues" dxfId="38" priority="31"/>
    <cfRule type="duplicateValues" dxfId="37" priority="32"/>
    <cfRule type="duplicateValues" dxfId="36" priority="33"/>
  </conditionalFormatting>
  <conditionalFormatting sqref="C19">
    <cfRule type="duplicateValues" dxfId="35" priority="28"/>
    <cfRule type="duplicateValues" dxfId="34" priority="29"/>
    <cfRule type="duplicateValues" dxfId="33" priority="30"/>
  </conditionalFormatting>
  <conditionalFormatting sqref="C17">
    <cfRule type="duplicateValues" dxfId="32" priority="25"/>
    <cfRule type="duplicateValues" dxfId="31" priority="26"/>
    <cfRule type="duplicateValues" dxfId="30" priority="27"/>
  </conditionalFormatting>
  <conditionalFormatting sqref="C18">
    <cfRule type="duplicateValues" dxfId="29" priority="22"/>
    <cfRule type="duplicateValues" dxfId="28" priority="23"/>
    <cfRule type="duplicateValues" dxfId="27" priority="24"/>
  </conditionalFormatting>
  <conditionalFormatting sqref="C21">
    <cfRule type="duplicateValues" dxfId="20" priority="16"/>
    <cfRule type="duplicateValues" dxfId="19" priority="17"/>
    <cfRule type="duplicateValues" dxfId="18" priority="18"/>
  </conditionalFormatting>
  <conditionalFormatting sqref="C22">
    <cfRule type="duplicateValues" dxfId="17" priority="13"/>
    <cfRule type="duplicateValues" dxfId="16" priority="14"/>
    <cfRule type="duplicateValues" dxfId="15" priority="15"/>
  </conditionalFormatting>
  <conditionalFormatting sqref="C23">
    <cfRule type="duplicateValues" dxfId="14" priority="10"/>
    <cfRule type="duplicateValues" dxfId="13" priority="11"/>
    <cfRule type="duplicateValues" dxfId="12" priority="12"/>
  </conditionalFormatting>
  <conditionalFormatting sqref="C25">
    <cfRule type="duplicateValues" dxfId="11" priority="7"/>
    <cfRule type="duplicateValues" dxfId="10" priority="8"/>
    <cfRule type="duplicateValues" dxfId="9" priority="9"/>
  </conditionalFormatting>
  <conditionalFormatting sqref="C24">
    <cfRule type="duplicateValues" dxfId="5" priority="4"/>
    <cfRule type="duplicateValues" dxfId="4" priority="5"/>
    <cfRule type="duplicateValues" dxfId="3" priority="6"/>
  </conditionalFormatting>
  <conditionalFormatting sqref="D66:G66 D64:D65">
    <cfRule type="duplicateValues" dxfId="2" priority="1"/>
    <cfRule type="duplicateValues" dxfId="1" priority="2"/>
    <cfRule type="duplicateValues" dxfId="0" priority="3"/>
  </conditionalFormatting>
  <printOptions horizontalCentered="1"/>
  <pageMargins left="0" right="0" top="0.75" bottom="0.75" header="0.3" footer="0.3"/>
  <pageSetup paperSize="9" scale="40" fitToHeight="0" orientation="landscape" r:id="rId1"/>
  <rowBreaks count="2" manualBreakCount="2">
    <brk id="28" max="13" man="1"/>
    <brk id="50" max="13" man="1"/>
  </rowBreaks>
  <ignoredErrors>
    <ignoredError sqref="J27:J55 J24:J26 J56 J7:J23 H5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I52"/>
  <sheetViews>
    <sheetView rightToLeft="1" zoomScale="70" zoomScaleNormal="70" workbookViewId="0">
      <pane xSplit="9" ySplit="1" topLeftCell="J28" activePane="bottomRight" state="frozen"/>
      <selection pane="topRight" activeCell="I1" sqref="I1"/>
      <selection pane="bottomLeft" activeCell="A2" sqref="A2"/>
      <selection pane="bottomRight" activeCell="B1" sqref="B1:I52"/>
    </sheetView>
  </sheetViews>
  <sheetFormatPr defaultRowHeight="15" x14ac:dyDescent="0.25"/>
  <cols>
    <col min="2" max="2" width="7.7109375" bestFit="1" customWidth="1"/>
    <col min="3" max="3" width="29.28515625" bestFit="1" customWidth="1"/>
    <col min="4" max="4" width="14.42578125" bestFit="1" customWidth="1"/>
    <col min="5" max="5" width="16.85546875" bestFit="1" customWidth="1"/>
    <col min="6" max="6" width="50.5703125" bestFit="1" customWidth="1"/>
    <col min="7" max="7" width="21.140625" bestFit="1" customWidth="1"/>
    <col min="8" max="8" width="16.7109375" style="7" bestFit="1" customWidth="1"/>
    <col min="9" max="9" width="48.140625" bestFit="1" customWidth="1"/>
  </cols>
  <sheetData>
    <row r="1" spans="2:9" ht="30" x14ac:dyDescent="0.25">
      <c r="B1" s="13" t="s">
        <v>32</v>
      </c>
      <c r="C1" s="29" t="s">
        <v>33</v>
      </c>
      <c r="D1" s="29" t="s">
        <v>34</v>
      </c>
      <c r="E1" s="29" t="s">
        <v>35</v>
      </c>
      <c r="F1" s="29" t="s">
        <v>36</v>
      </c>
      <c r="G1" s="29" t="s">
        <v>37</v>
      </c>
      <c r="H1" s="30" t="s">
        <v>38</v>
      </c>
      <c r="I1" s="29" t="s">
        <v>39</v>
      </c>
    </row>
    <row r="2" spans="2:9" ht="30" x14ac:dyDescent="0.25">
      <c r="B2" s="33">
        <v>1</v>
      </c>
      <c r="C2" s="31" t="s">
        <v>40</v>
      </c>
      <c r="D2" s="31" t="s">
        <v>79</v>
      </c>
      <c r="E2" s="31" t="s">
        <v>76</v>
      </c>
      <c r="F2" s="31" t="s">
        <v>41</v>
      </c>
      <c r="G2" s="31" t="s">
        <v>42</v>
      </c>
      <c r="H2" s="32">
        <v>27420</v>
      </c>
      <c r="I2" s="34" t="s">
        <v>43</v>
      </c>
    </row>
    <row r="3" spans="2:9" ht="30" x14ac:dyDescent="0.25">
      <c r="B3" s="33">
        <v>2</v>
      </c>
      <c r="C3" s="31" t="s">
        <v>40</v>
      </c>
      <c r="D3" s="31" t="s">
        <v>80</v>
      </c>
      <c r="E3" s="31" t="s">
        <v>76</v>
      </c>
      <c r="F3" s="31" t="s">
        <v>41</v>
      </c>
      <c r="G3" s="31" t="s">
        <v>42</v>
      </c>
      <c r="H3" s="32">
        <v>26530</v>
      </c>
      <c r="I3" s="34" t="s">
        <v>43</v>
      </c>
    </row>
    <row r="4" spans="2:9" ht="30" x14ac:dyDescent="0.25">
      <c r="B4" s="33">
        <v>3</v>
      </c>
      <c r="C4" s="31" t="s">
        <v>40</v>
      </c>
      <c r="D4" s="31" t="s">
        <v>81</v>
      </c>
      <c r="E4" s="31" t="s">
        <v>76</v>
      </c>
      <c r="F4" s="31" t="s">
        <v>41</v>
      </c>
      <c r="G4" s="31" t="s">
        <v>42</v>
      </c>
      <c r="H4" s="32">
        <v>28400</v>
      </c>
      <c r="I4" s="34" t="s">
        <v>43</v>
      </c>
    </row>
    <row r="5" spans="2:9" ht="30" x14ac:dyDescent="0.25">
      <c r="B5" s="33">
        <v>4</v>
      </c>
      <c r="C5" s="31" t="s">
        <v>40</v>
      </c>
      <c r="D5" s="31" t="s">
        <v>82</v>
      </c>
      <c r="E5" s="31" t="s">
        <v>76</v>
      </c>
      <c r="F5" s="31" t="s">
        <v>41</v>
      </c>
      <c r="G5" s="31" t="s">
        <v>42</v>
      </c>
      <c r="H5" s="32">
        <v>26080</v>
      </c>
      <c r="I5" s="34" t="s">
        <v>43</v>
      </c>
    </row>
    <row r="6" spans="2:9" ht="30" x14ac:dyDescent="0.25">
      <c r="B6" s="33">
        <v>5</v>
      </c>
      <c r="C6" s="31" t="s">
        <v>40</v>
      </c>
      <c r="D6" s="31" t="s">
        <v>83</v>
      </c>
      <c r="E6" s="31" t="s">
        <v>76</v>
      </c>
      <c r="F6" s="31" t="s">
        <v>41</v>
      </c>
      <c r="G6" s="31" t="s">
        <v>42</v>
      </c>
      <c r="H6" s="32">
        <v>25590</v>
      </c>
      <c r="I6" s="34" t="s">
        <v>43</v>
      </c>
    </row>
    <row r="7" spans="2:9" ht="30" x14ac:dyDescent="0.25">
      <c r="B7" s="33">
        <v>6</v>
      </c>
      <c r="C7" s="31" t="s">
        <v>40</v>
      </c>
      <c r="D7" s="31" t="s">
        <v>84</v>
      </c>
      <c r="E7" s="31" t="s">
        <v>76</v>
      </c>
      <c r="F7" s="31" t="s">
        <v>41</v>
      </c>
      <c r="G7" s="31" t="s">
        <v>42</v>
      </c>
      <c r="H7" s="32">
        <v>27790</v>
      </c>
      <c r="I7" s="34" t="s">
        <v>43</v>
      </c>
    </row>
    <row r="8" spans="2:9" ht="30" x14ac:dyDescent="0.25">
      <c r="B8" s="33">
        <v>7</v>
      </c>
      <c r="C8" s="31" t="s">
        <v>40</v>
      </c>
      <c r="D8" s="31" t="s">
        <v>85</v>
      </c>
      <c r="E8" s="31" t="s">
        <v>76</v>
      </c>
      <c r="F8" s="31" t="s">
        <v>41</v>
      </c>
      <c r="G8" s="31" t="s">
        <v>42</v>
      </c>
      <c r="H8" s="32">
        <v>28210</v>
      </c>
      <c r="I8" s="34" t="s">
        <v>43</v>
      </c>
    </row>
    <row r="9" spans="2:9" ht="30" x14ac:dyDescent="0.25">
      <c r="B9" s="33">
        <v>8</v>
      </c>
      <c r="C9" s="31" t="s">
        <v>40</v>
      </c>
      <c r="D9" s="31" t="s">
        <v>86</v>
      </c>
      <c r="E9" s="31" t="s">
        <v>76</v>
      </c>
      <c r="F9" s="31" t="s">
        <v>41</v>
      </c>
      <c r="G9" s="31" t="s">
        <v>42</v>
      </c>
      <c r="H9" s="32">
        <v>25240</v>
      </c>
      <c r="I9" s="34" t="s">
        <v>43</v>
      </c>
    </row>
    <row r="10" spans="2:9" ht="30" x14ac:dyDescent="0.25">
      <c r="B10" s="33">
        <v>9</v>
      </c>
      <c r="C10" s="31" t="s">
        <v>40</v>
      </c>
      <c r="D10" s="31" t="s">
        <v>87</v>
      </c>
      <c r="E10" s="31" t="s">
        <v>76</v>
      </c>
      <c r="F10" s="31" t="s">
        <v>41</v>
      </c>
      <c r="G10" s="31" t="s">
        <v>42</v>
      </c>
      <c r="H10" s="32">
        <v>26750</v>
      </c>
      <c r="I10" s="34" t="s">
        <v>43</v>
      </c>
    </row>
    <row r="11" spans="2:9" ht="30" x14ac:dyDescent="0.25">
      <c r="B11" s="33">
        <v>10</v>
      </c>
      <c r="C11" s="31" t="s">
        <v>40</v>
      </c>
      <c r="D11" s="31" t="s">
        <v>88</v>
      </c>
      <c r="E11" s="31" t="s">
        <v>76</v>
      </c>
      <c r="F11" s="31" t="s">
        <v>41</v>
      </c>
      <c r="G11" s="31" t="s">
        <v>42</v>
      </c>
      <c r="H11" s="32">
        <v>24370</v>
      </c>
      <c r="I11" s="34" t="s">
        <v>43</v>
      </c>
    </row>
    <row r="12" spans="2:9" ht="30" x14ac:dyDescent="0.25">
      <c r="B12" s="33">
        <v>11</v>
      </c>
      <c r="C12" s="31" t="s">
        <v>40</v>
      </c>
      <c r="D12" s="31" t="s">
        <v>89</v>
      </c>
      <c r="E12" s="31" t="s">
        <v>76</v>
      </c>
      <c r="F12" s="31" t="s">
        <v>41</v>
      </c>
      <c r="G12" s="31" t="s">
        <v>42</v>
      </c>
      <c r="H12" s="32">
        <v>25590</v>
      </c>
      <c r="I12" s="34" t="s">
        <v>43</v>
      </c>
    </row>
    <row r="13" spans="2:9" ht="30" x14ac:dyDescent="0.25">
      <c r="B13" s="33">
        <v>12</v>
      </c>
      <c r="C13" s="31" t="s">
        <v>40</v>
      </c>
      <c r="D13" s="31" t="s">
        <v>90</v>
      </c>
      <c r="E13" s="31" t="s">
        <v>76</v>
      </c>
      <c r="F13" s="31" t="s">
        <v>41</v>
      </c>
      <c r="G13" s="31" t="s">
        <v>42</v>
      </c>
      <c r="H13" s="32">
        <v>28070</v>
      </c>
      <c r="I13" s="34" t="s">
        <v>43</v>
      </c>
    </row>
    <row r="14" spans="2:9" ht="30" x14ac:dyDescent="0.25">
      <c r="B14" s="33">
        <v>13</v>
      </c>
      <c r="C14" s="31" t="s">
        <v>40</v>
      </c>
      <c r="D14" s="31" t="s">
        <v>91</v>
      </c>
      <c r="E14" s="31" t="s">
        <v>76</v>
      </c>
      <c r="F14" s="31" t="s">
        <v>41</v>
      </c>
      <c r="G14" s="31" t="s">
        <v>42</v>
      </c>
      <c r="H14" s="32">
        <v>27370</v>
      </c>
      <c r="I14" s="34" t="s">
        <v>43</v>
      </c>
    </row>
    <row r="15" spans="2:9" ht="30" x14ac:dyDescent="0.25">
      <c r="B15" s="33">
        <v>14</v>
      </c>
      <c r="C15" s="31" t="s">
        <v>40</v>
      </c>
      <c r="D15" s="31" t="s">
        <v>92</v>
      </c>
      <c r="E15" s="31" t="s">
        <v>76</v>
      </c>
      <c r="F15" s="31" t="s">
        <v>41</v>
      </c>
      <c r="G15" s="31" t="s">
        <v>42</v>
      </c>
      <c r="H15" s="32">
        <v>26400</v>
      </c>
      <c r="I15" s="34" t="s">
        <v>43</v>
      </c>
    </row>
    <row r="16" spans="2:9" ht="30" x14ac:dyDescent="0.25">
      <c r="B16" s="33">
        <v>15</v>
      </c>
      <c r="C16" s="31" t="s">
        <v>40</v>
      </c>
      <c r="D16" s="31" t="s">
        <v>93</v>
      </c>
      <c r="E16" s="31" t="s">
        <v>76</v>
      </c>
      <c r="F16" s="31" t="s">
        <v>41</v>
      </c>
      <c r="G16" s="31" t="s">
        <v>42</v>
      </c>
      <c r="H16" s="32">
        <v>26260</v>
      </c>
      <c r="I16" s="34" t="s">
        <v>43</v>
      </c>
    </row>
    <row r="17" spans="2:9" ht="30" x14ac:dyDescent="0.25">
      <c r="B17" s="33">
        <v>16</v>
      </c>
      <c r="C17" s="31" t="s">
        <v>40</v>
      </c>
      <c r="D17" s="31" t="s">
        <v>94</v>
      </c>
      <c r="E17" s="31" t="s">
        <v>76</v>
      </c>
      <c r="F17" s="31" t="s">
        <v>41</v>
      </c>
      <c r="G17" s="31" t="s">
        <v>42</v>
      </c>
      <c r="H17" s="32">
        <v>27890</v>
      </c>
      <c r="I17" s="34" t="s">
        <v>43</v>
      </c>
    </row>
    <row r="18" spans="2:9" ht="30" x14ac:dyDescent="0.25">
      <c r="B18" s="33">
        <v>17</v>
      </c>
      <c r="C18" s="31" t="s">
        <v>40</v>
      </c>
      <c r="D18" s="31" t="s">
        <v>95</v>
      </c>
      <c r="E18" s="31" t="s">
        <v>76</v>
      </c>
      <c r="F18" s="31" t="s">
        <v>41</v>
      </c>
      <c r="G18" s="31" t="s">
        <v>42</v>
      </c>
      <c r="H18" s="32">
        <v>24600</v>
      </c>
      <c r="I18" s="34" t="s">
        <v>43</v>
      </c>
    </row>
    <row r="19" spans="2:9" ht="30" x14ac:dyDescent="0.25">
      <c r="B19" s="33">
        <v>18</v>
      </c>
      <c r="C19" s="31" t="s">
        <v>40</v>
      </c>
      <c r="D19" s="31" t="s">
        <v>96</v>
      </c>
      <c r="E19" s="31" t="s">
        <v>76</v>
      </c>
      <c r="F19" s="31" t="s">
        <v>41</v>
      </c>
      <c r="G19" s="31" t="s">
        <v>42</v>
      </c>
      <c r="H19" s="32">
        <v>25270</v>
      </c>
      <c r="I19" s="34" t="s">
        <v>43</v>
      </c>
    </row>
    <row r="20" spans="2:9" ht="30" x14ac:dyDescent="0.25">
      <c r="B20" s="33">
        <v>19</v>
      </c>
      <c r="C20" s="31" t="s">
        <v>40</v>
      </c>
      <c r="D20" s="31" t="s">
        <v>97</v>
      </c>
      <c r="E20" s="31" t="s">
        <v>76</v>
      </c>
      <c r="F20" s="31" t="s">
        <v>41</v>
      </c>
      <c r="G20" s="31" t="s">
        <v>42</v>
      </c>
      <c r="H20" s="32">
        <v>25700</v>
      </c>
      <c r="I20" s="34" t="s">
        <v>43</v>
      </c>
    </row>
    <row r="21" spans="2:9" ht="30" x14ac:dyDescent="0.25">
      <c r="B21" s="33">
        <v>20</v>
      </c>
      <c r="C21" s="31" t="s">
        <v>40</v>
      </c>
      <c r="D21" s="31" t="s">
        <v>98</v>
      </c>
      <c r="E21" s="31" t="s">
        <v>76</v>
      </c>
      <c r="F21" s="31" t="s">
        <v>41</v>
      </c>
      <c r="G21" s="31" t="s">
        <v>42</v>
      </c>
      <c r="H21" s="32">
        <v>27320</v>
      </c>
      <c r="I21" s="34" t="s">
        <v>43</v>
      </c>
    </row>
    <row r="22" spans="2:9" ht="30" x14ac:dyDescent="0.25">
      <c r="B22" s="33">
        <v>21</v>
      </c>
      <c r="C22" s="31" t="s">
        <v>40</v>
      </c>
      <c r="D22" s="31" t="s">
        <v>99</v>
      </c>
      <c r="E22" s="31" t="s">
        <v>76</v>
      </c>
      <c r="F22" s="31" t="s">
        <v>41</v>
      </c>
      <c r="G22" s="31" t="s">
        <v>42</v>
      </c>
      <c r="H22" s="32">
        <v>23950</v>
      </c>
      <c r="I22" s="34" t="s">
        <v>43</v>
      </c>
    </row>
    <row r="23" spans="2:9" ht="30" x14ac:dyDescent="0.25">
      <c r="B23" s="33">
        <v>22</v>
      </c>
      <c r="C23" s="31" t="s">
        <v>40</v>
      </c>
      <c r="D23" s="31" t="s">
        <v>100</v>
      </c>
      <c r="E23" s="31" t="s">
        <v>76</v>
      </c>
      <c r="F23" s="31" t="s">
        <v>41</v>
      </c>
      <c r="G23" s="31" t="s">
        <v>42</v>
      </c>
      <c r="H23" s="32">
        <v>26840</v>
      </c>
      <c r="I23" s="34" t="s">
        <v>43</v>
      </c>
    </row>
    <row r="24" spans="2:9" ht="30" x14ac:dyDescent="0.25">
      <c r="B24" s="33">
        <v>23</v>
      </c>
      <c r="C24" s="31" t="s">
        <v>40</v>
      </c>
      <c r="D24" s="31" t="s">
        <v>101</v>
      </c>
      <c r="E24" s="31" t="s">
        <v>76</v>
      </c>
      <c r="F24" s="31" t="s">
        <v>41</v>
      </c>
      <c r="G24" s="31" t="s">
        <v>42</v>
      </c>
      <c r="H24" s="32">
        <v>27210</v>
      </c>
      <c r="I24" s="34" t="s">
        <v>43</v>
      </c>
    </row>
    <row r="25" spans="2:9" ht="30" x14ac:dyDescent="0.25">
      <c r="B25" s="33">
        <v>24</v>
      </c>
      <c r="C25" s="31" t="s">
        <v>40</v>
      </c>
      <c r="D25" s="31" t="s">
        <v>102</v>
      </c>
      <c r="E25" s="31" t="s">
        <v>76</v>
      </c>
      <c r="F25" s="31" t="s">
        <v>41</v>
      </c>
      <c r="G25" s="31" t="s">
        <v>42</v>
      </c>
      <c r="H25" s="32">
        <v>25220</v>
      </c>
      <c r="I25" s="34" t="s">
        <v>43</v>
      </c>
    </row>
    <row r="26" spans="2:9" ht="30" x14ac:dyDescent="0.25">
      <c r="B26" s="33">
        <v>25</v>
      </c>
      <c r="C26" s="31" t="s">
        <v>40</v>
      </c>
      <c r="D26" s="31" t="s">
        <v>103</v>
      </c>
      <c r="E26" s="31" t="s">
        <v>76</v>
      </c>
      <c r="F26" s="31" t="s">
        <v>41</v>
      </c>
      <c r="G26" s="31" t="s">
        <v>42</v>
      </c>
      <c r="H26" s="32">
        <v>25560</v>
      </c>
      <c r="I26" s="34" t="s">
        <v>43</v>
      </c>
    </row>
    <row r="27" spans="2:9" ht="30" x14ac:dyDescent="0.25">
      <c r="B27" s="33">
        <v>26</v>
      </c>
      <c r="C27" s="31" t="s">
        <v>40</v>
      </c>
      <c r="D27" s="31" t="s">
        <v>104</v>
      </c>
      <c r="E27" s="31" t="s">
        <v>76</v>
      </c>
      <c r="F27" s="31" t="s">
        <v>41</v>
      </c>
      <c r="G27" s="31" t="s">
        <v>42</v>
      </c>
      <c r="H27" s="32">
        <v>25340</v>
      </c>
      <c r="I27" s="34" t="s">
        <v>43</v>
      </c>
    </row>
    <row r="28" spans="2:9" ht="30" x14ac:dyDescent="0.25">
      <c r="B28" s="33">
        <v>27</v>
      </c>
      <c r="C28" s="31" t="s">
        <v>40</v>
      </c>
      <c r="D28" s="31" t="s">
        <v>105</v>
      </c>
      <c r="E28" s="31" t="s">
        <v>76</v>
      </c>
      <c r="F28" s="31" t="s">
        <v>41</v>
      </c>
      <c r="G28" s="31" t="s">
        <v>42</v>
      </c>
      <c r="H28" s="32">
        <v>26220</v>
      </c>
      <c r="I28" s="34" t="s">
        <v>43</v>
      </c>
    </row>
    <row r="29" spans="2:9" ht="30" x14ac:dyDescent="0.25">
      <c r="B29" s="33">
        <v>28</v>
      </c>
      <c r="C29" s="31" t="s">
        <v>40</v>
      </c>
      <c r="D29" s="31" t="s">
        <v>106</v>
      </c>
      <c r="E29" s="31" t="s">
        <v>76</v>
      </c>
      <c r="F29" s="31" t="s">
        <v>41</v>
      </c>
      <c r="G29" s="31" t="s">
        <v>42</v>
      </c>
      <c r="H29" s="32">
        <v>24960</v>
      </c>
      <c r="I29" s="34" t="s">
        <v>43</v>
      </c>
    </row>
    <row r="30" spans="2:9" ht="30" x14ac:dyDescent="0.25">
      <c r="B30" s="33">
        <v>29</v>
      </c>
      <c r="C30" s="31" t="s">
        <v>40</v>
      </c>
      <c r="D30" s="31" t="s">
        <v>107</v>
      </c>
      <c r="E30" s="31" t="s">
        <v>76</v>
      </c>
      <c r="F30" s="31" t="s">
        <v>41</v>
      </c>
      <c r="G30" s="31" t="s">
        <v>42</v>
      </c>
      <c r="H30" s="32">
        <v>22610</v>
      </c>
      <c r="I30" s="34" t="s">
        <v>43</v>
      </c>
    </row>
    <row r="31" spans="2:9" ht="30" x14ac:dyDescent="0.25">
      <c r="B31" s="33">
        <v>30</v>
      </c>
      <c r="C31" s="31" t="s">
        <v>40</v>
      </c>
      <c r="D31" s="31" t="s">
        <v>108</v>
      </c>
      <c r="E31" s="31" t="s">
        <v>76</v>
      </c>
      <c r="F31" s="31" t="s">
        <v>41</v>
      </c>
      <c r="G31" s="31" t="s">
        <v>42</v>
      </c>
      <c r="H31" s="32">
        <v>26500</v>
      </c>
      <c r="I31" s="34" t="s">
        <v>43</v>
      </c>
    </row>
    <row r="32" spans="2:9" ht="30" x14ac:dyDescent="0.25">
      <c r="B32" s="33">
        <v>31</v>
      </c>
      <c r="C32" s="31" t="s">
        <v>40</v>
      </c>
      <c r="D32" s="31" t="s">
        <v>109</v>
      </c>
      <c r="E32" s="31" t="s">
        <v>76</v>
      </c>
      <c r="F32" s="31" t="s">
        <v>41</v>
      </c>
      <c r="G32" s="31" t="s">
        <v>42</v>
      </c>
      <c r="H32" s="32">
        <v>26350</v>
      </c>
      <c r="I32" s="34" t="s">
        <v>43</v>
      </c>
    </row>
    <row r="33" spans="2:9" ht="30" x14ac:dyDescent="0.25">
      <c r="B33" s="33">
        <v>32</v>
      </c>
      <c r="C33" s="31" t="s">
        <v>40</v>
      </c>
      <c r="D33" s="31" t="s">
        <v>110</v>
      </c>
      <c r="E33" s="31" t="s">
        <v>76</v>
      </c>
      <c r="F33" s="31" t="s">
        <v>41</v>
      </c>
      <c r="G33" s="31" t="s">
        <v>42</v>
      </c>
      <c r="H33" s="32">
        <v>26820</v>
      </c>
      <c r="I33" s="34" t="s">
        <v>43</v>
      </c>
    </row>
    <row r="34" spans="2:9" ht="30" x14ac:dyDescent="0.25">
      <c r="B34" s="33">
        <v>33</v>
      </c>
      <c r="C34" s="31" t="s">
        <v>40</v>
      </c>
      <c r="D34" s="31" t="s">
        <v>111</v>
      </c>
      <c r="E34" s="31" t="s">
        <v>76</v>
      </c>
      <c r="F34" s="31" t="s">
        <v>41</v>
      </c>
      <c r="G34" s="31" t="s">
        <v>42</v>
      </c>
      <c r="H34" s="32">
        <v>27040</v>
      </c>
      <c r="I34" s="34" t="s">
        <v>43</v>
      </c>
    </row>
    <row r="35" spans="2:9" ht="30" x14ac:dyDescent="0.25">
      <c r="B35" s="33">
        <v>34</v>
      </c>
      <c r="C35" s="31" t="s">
        <v>40</v>
      </c>
      <c r="D35" s="31" t="s">
        <v>112</v>
      </c>
      <c r="E35" s="31" t="s">
        <v>76</v>
      </c>
      <c r="F35" s="31" t="s">
        <v>41</v>
      </c>
      <c r="G35" s="31" t="s">
        <v>42</v>
      </c>
      <c r="H35" s="32">
        <v>27480</v>
      </c>
      <c r="I35" s="34" t="s">
        <v>43</v>
      </c>
    </row>
    <row r="36" spans="2:9" ht="30" x14ac:dyDescent="0.25">
      <c r="B36" s="33">
        <v>35</v>
      </c>
      <c r="C36" s="31" t="s">
        <v>40</v>
      </c>
      <c r="D36" s="31" t="s">
        <v>113</v>
      </c>
      <c r="E36" s="31" t="s">
        <v>76</v>
      </c>
      <c r="F36" s="31" t="s">
        <v>41</v>
      </c>
      <c r="G36" s="31" t="s">
        <v>42</v>
      </c>
      <c r="H36" s="32">
        <v>26300</v>
      </c>
      <c r="I36" s="34" t="s">
        <v>43</v>
      </c>
    </row>
    <row r="37" spans="2:9" ht="30" x14ac:dyDescent="0.25">
      <c r="B37" s="33">
        <v>36</v>
      </c>
      <c r="C37" s="31" t="s">
        <v>40</v>
      </c>
      <c r="D37" s="31" t="s">
        <v>114</v>
      </c>
      <c r="E37" s="31" t="s">
        <v>76</v>
      </c>
      <c r="F37" s="31" t="s">
        <v>41</v>
      </c>
      <c r="G37" s="31" t="s">
        <v>42</v>
      </c>
      <c r="H37" s="32">
        <v>28420</v>
      </c>
      <c r="I37" s="34" t="s">
        <v>43</v>
      </c>
    </row>
    <row r="38" spans="2:9" ht="30" x14ac:dyDescent="0.25">
      <c r="B38" s="33">
        <v>37</v>
      </c>
      <c r="C38" s="31" t="s">
        <v>40</v>
      </c>
      <c r="D38" s="31" t="s">
        <v>115</v>
      </c>
      <c r="E38" s="31" t="s">
        <v>116</v>
      </c>
      <c r="F38" s="31" t="s">
        <v>41</v>
      </c>
      <c r="G38" s="31" t="s">
        <v>42</v>
      </c>
      <c r="H38" s="32">
        <v>25640</v>
      </c>
      <c r="I38" s="34" t="s">
        <v>43</v>
      </c>
    </row>
    <row r="39" spans="2:9" ht="30" x14ac:dyDescent="0.25">
      <c r="B39" s="33">
        <v>38</v>
      </c>
      <c r="C39" s="31" t="s">
        <v>40</v>
      </c>
      <c r="D39" s="31" t="s">
        <v>117</v>
      </c>
      <c r="E39" s="31" t="s">
        <v>116</v>
      </c>
      <c r="F39" s="31" t="s">
        <v>41</v>
      </c>
      <c r="G39" s="31" t="s">
        <v>42</v>
      </c>
      <c r="H39" s="32">
        <v>25900</v>
      </c>
      <c r="I39" s="34" t="s">
        <v>43</v>
      </c>
    </row>
    <row r="40" spans="2:9" ht="30" x14ac:dyDescent="0.25">
      <c r="B40" s="33">
        <v>39</v>
      </c>
      <c r="C40" s="31" t="s">
        <v>40</v>
      </c>
      <c r="D40" s="31" t="s">
        <v>118</v>
      </c>
      <c r="E40" s="31" t="s">
        <v>116</v>
      </c>
      <c r="F40" s="31" t="s">
        <v>41</v>
      </c>
      <c r="G40" s="31" t="s">
        <v>42</v>
      </c>
      <c r="H40" s="32">
        <v>26460</v>
      </c>
      <c r="I40" s="34" t="s">
        <v>43</v>
      </c>
    </row>
    <row r="41" spans="2:9" ht="30" x14ac:dyDescent="0.25">
      <c r="B41" s="33">
        <v>40</v>
      </c>
      <c r="C41" s="31" t="s">
        <v>40</v>
      </c>
      <c r="D41" s="31" t="s">
        <v>119</v>
      </c>
      <c r="E41" s="31" t="s">
        <v>116</v>
      </c>
      <c r="F41" s="31" t="s">
        <v>41</v>
      </c>
      <c r="G41" s="31" t="s">
        <v>42</v>
      </c>
      <c r="H41" s="32">
        <v>27860</v>
      </c>
      <c r="I41" s="34" t="s">
        <v>43</v>
      </c>
    </row>
    <row r="42" spans="2:9" ht="30" x14ac:dyDescent="0.25">
      <c r="B42" s="33">
        <v>41</v>
      </c>
      <c r="C42" s="31" t="s">
        <v>40</v>
      </c>
      <c r="D42" s="31" t="s">
        <v>120</v>
      </c>
      <c r="E42" s="31" t="s">
        <v>116</v>
      </c>
      <c r="F42" s="31" t="s">
        <v>41</v>
      </c>
      <c r="G42" s="31" t="s">
        <v>42</v>
      </c>
      <c r="H42" s="32">
        <v>26200</v>
      </c>
      <c r="I42" s="34" t="s">
        <v>43</v>
      </c>
    </row>
    <row r="43" spans="2:9" ht="30" x14ac:dyDescent="0.25">
      <c r="B43" s="33">
        <v>42</v>
      </c>
      <c r="C43" s="31" t="s">
        <v>40</v>
      </c>
      <c r="D43" s="31" t="s">
        <v>121</v>
      </c>
      <c r="E43" s="31" t="s">
        <v>116</v>
      </c>
      <c r="F43" s="31" t="s">
        <v>41</v>
      </c>
      <c r="G43" s="31" t="s">
        <v>42</v>
      </c>
      <c r="H43" s="32">
        <v>27960</v>
      </c>
      <c r="I43" s="34" t="s">
        <v>43</v>
      </c>
    </row>
    <row r="44" spans="2:9" ht="30" x14ac:dyDescent="0.25">
      <c r="B44" s="33">
        <v>43</v>
      </c>
      <c r="C44" s="31" t="s">
        <v>40</v>
      </c>
      <c r="D44" s="31" t="s">
        <v>122</v>
      </c>
      <c r="E44" s="31" t="s">
        <v>116</v>
      </c>
      <c r="F44" s="31" t="s">
        <v>41</v>
      </c>
      <c r="G44" s="31" t="s">
        <v>42</v>
      </c>
      <c r="H44" s="32">
        <v>25520</v>
      </c>
      <c r="I44" s="34" t="s">
        <v>43</v>
      </c>
    </row>
    <row r="45" spans="2:9" ht="30" x14ac:dyDescent="0.25">
      <c r="B45" s="33">
        <v>44</v>
      </c>
      <c r="C45" s="31" t="s">
        <v>40</v>
      </c>
      <c r="D45" s="31" t="s">
        <v>123</v>
      </c>
      <c r="E45" s="31" t="s">
        <v>116</v>
      </c>
      <c r="F45" s="31" t="s">
        <v>41</v>
      </c>
      <c r="G45" s="31" t="s">
        <v>42</v>
      </c>
      <c r="H45" s="32">
        <v>25320</v>
      </c>
      <c r="I45" s="34" t="s">
        <v>43</v>
      </c>
    </row>
    <row r="46" spans="2:9" ht="30" x14ac:dyDescent="0.25">
      <c r="B46" s="33">
        <v>45</v>
      </c>
      <c r="C46" s="31" t="s">
        <v>40</v>
      </c>
      <c r="D46" s="31" t="s">
        <v>124</v>
      </c>
      <c r="E46" s="31" t="s">
        <v>116</v>
      </c>
      <c r="F46" s="31" t="s">
        <v>41</v>
      </c>
      <c r="G46" s="31" t="s">
        <v>42</v>
      </c>
      <c r="H46" s="32">
        <v>25660</v>
      </c>
      <c r="I46" s="34" t="s">
        <v>43</v>
      </c>
    </row>
    <row r="47" spans="2:9" ht="30" x14ac:dyDescent="0.25">
      <c r="B47" s="33">
        <v>46</v>
      </c>
      <c r="C47" s="31" t="s">
        <v>40</v>
      </c>
      <c r="D47" s="31" t="s">
        <v>125</v>
      </c>
      <c r="E47" s="31" t="s">
        <v>116</v>
      </c>
      <c r="F47" s="31" t="s">
        <v>41</v>
      </c>
      <c r="G47" s="31" t="s">
        <v>42</v>
      </c>
      <c r="H47" s="32">
        <v>25140</v>
      </c>
      <c r="I47" s="34" t="s">
        <v>43</v>
      </c>
    </row>
    <row r="48" spans="2:9" ht="30" x14ac:dyDescent="0.25">
      <c r="B48" s="33">
        <v>47</v>
      </c>
      <c r="C48" s="31" t="s">
        <v>40</v>
      </c>
      <c r="D48" s="31" t="s">
        <v>126</v>
      </c>
      <c r="E48" s="31" t="s">
        <v>116</v>
      </c>
      <c r="F48" s="31" t="s">
        <v>41</v>
      </c>
      <c r="G48" s="31" t="s">
        <v>42</v>
      </c>
      <c r="H48" s="32">
        <v>26160</v>
      </c>
      <c r="I48" s="34" t="s">
        <v>43</v>
      </c>
    </row>
    <row r="49" spans="2:9" ht="30" x14ac:dyDescent="0.25">
      <c r="B49" s="33">
        <v>48</v>
      </c>
      <c r="C49" s="31" t="s">
        <v>40</v>
      </c>
      <c r="D49" s="31" t="s">
        <v>127</v>
      </c>
      <c r="E49" s="31" t="s">
        <v>116</v>
      </c>
      <c r="F49" s="31" t="s">
        <v>41</v>
      </c>
      <c r="G49" s="31" t="s">
        <v>42</v>
      </c>
      <c r="H49" s="32">
        <v>27380</v>
      </c>
      <c r="I49" s="34" t="s">
        <v>43</v>
      </c>
    </row>
    <row r="50" spans="2:9" ht="30" x14ac:dyDescent="0.25">
      <c r="B50" s="33">
        <v>49</v>
      </c>
      <c r="C50" s="31" t="s">
        <v>40</v>
      </c>
      <c r="D50" s="31" t="s">
        <v>128</v>
      </c>
      <c r="E50" s="31" t="s">
        <v>116</v>
      </c>
      <c r="F50" s="31" t="s">
        <v>41</v>
      </c>
      <c r="G50" s="31" t="s">
        <v>42</v>
      </c>
      <c r="H50" s="32">
        <v>27360</v>
      </c>
      <c r="I50" s="34" t="s">
        <v>43</v>
      </c>
    </row>
    <row r="51" spans="2:9" ht="30" x14ac:dyDescent="0.25">
      <c r="B51" s="33">
        <v>50</v>
      </c>
      <c r="C51" s="31" t="s">
        <v>40</v>
      </c>
      <c r="D51" s="31" t="s">
        <v>129</v>
      </c>
      <c r="E51" s="31" t="s">
        <v>116</v>
      </c>
      <c r="F51" s="31" t="s">
        <v>41</v>
      </c>
      <c r="G51" s="31" t="s">
        <v>42</v>
      </c>
      <c r="H51" s="32">
        <v>25360</v>
      </c>
      <c r="I51" s="34" t="s">
        <v>43</v>
      </c>
    </row>
    <row r="52" spans="2:9" ht="34.5" thickBot="1" x14ac:dyDescent="0.3">
      <c r="B52" s="43" t="s">
        <v>44</v>
      </c>
      <c r="C52" s="44"/>
      <c r="D52" s="44"/>
      <c r="E52" s="44"/>
      <c r="F52" s="44"/>
      <c r="G52" s="45"/>
      <c r="H52" s="11">
        <f>SUM(H2:H51)</f>
        <v>1315590</v>
      </c>
      <c r="I52" s="12"/>
    </row>
  </sheetData>
  <autoFilter ref="B1:I51" xr:uid="{00000000-0009-0000-0000-000001000000}"/>
  <mergeCells count="1">
    <mergeCell ref="B52:G52"/>
  </mergeCells>
  <phoneticPr fontId="7" type="noConversion"/>
  <printOptions horizontalCentered="1"/>
  <pageMargins left="0" right="0" top="0.75" bottom="0.75" header="0.3" footer="0.3"/>
  <pageSetup paperSize="9" scale="49" fitToHeight="0" orientation="portrait" r:id="rId1"/>
  <rowBreaks count="1" manualBreakCount="1">
    <brk id="46" max="16383" man="1"/>
  </rowBreaks>
  <ignoredErrors>
    <ignoredError sqref="D2:H32 D34:H51 D33:G3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سیستم</vt:lpstr>
      <vt:lpstr>Sheet1!Print_Area</vt:lpstr>
      <vt:lpstr>سیستم!Print_Area</vt:lpstr>
      <vt:lpstr>Sheet1!Print_Titles</vt:lpstr>
      <vt:lpstr>سیستم!Print_Titles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2024-07-21T13:49:12Z</dcterms:modified>
</cp:coreProperties>
</file>