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data" ContentType="application/vnd.openxmlformats-officedocument.model+data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drawings/drawing3.xml" ContentType="application/vnd.openxmlformats-officedocument.drawing+xml"/>
  <Override PartName="/xl/charts/chart7.xml" ContentType="application/vnd.openxmlformats-officedocument.drawingml.chart+xml"/>
  <Override PartName="/xl/charts/style7.xml" ContentType="application/vnd.ms-office.chartstyle+xml"/>
  <Override PartName="/xl/charts/colors7.xml" ContentType="application/vnd.ms-office.chartcolorstyle+xml"/>
  <Override PartName="/xl/tables/table1.xml" ContentType="application/vnd.openxmlformats-officedocument.spreadsheetml.table+xml"/>
  <Override PartName="/xl/drawings/drawing4.xml" ContentType="application/vnd.openxmlformats-officedocument.drawing+xml"/>
  <Override PartName="/xl/charts/chart8.xml" ContentType="application/vnd.openxmlformats-officedocument.drawingml.chart+xml"/>
  <Override PartName="/xl/charts/style8.xml" ContentType="application/vnd.ms-office.chartstyle+xml"/>
  <Override PartName="/xl/charts/colors8.xml" ContentType="application/vnd.ms-office.chartcolorstyle+xml"/>
  <Override PartName="/xl/charts/chart9.xml" ContentType="application/vnd.openxmlformats-officedocument.drawingml.chart+xml"/>
  <Override PartName="/xl/charts/style9.xml" ContentType="application/vnd.ms-office.chartstyle+xml"/>
  <Override PartName="/xl/charts/colors9.xml" ContentType="application/vnd.ms-office.chartcolorstyle+xml"/>
  <Override PartName="/xl/charts/chart10.xml" ContentType="application/vnd.openxmlformats-officedocument.drawingml.chart+xml"/>
  <Override PartName="/xl/charts/style10.xml" ContentType="application/vnd.ms-office.chartstyle+xml"/>
  <Override PartName="/xl/charts/colors10.xml" ContentType="application/vnd.ms-office.chartcolorstyle+xml"/>
  <Override PartName="/xl/charts/chart11.xml" ContentType="application/vnd.openxmlformats-officedocument.drawingml.chart+xml"/>
  <Override PartName="/xl/charts/style11.xml" ContentType="application/vnd.ms-office.chartstyle+xml"/>
  <Override PartName="/xl/charts/colors11.xml" ContentType="application/vnd.ms-office.chartcolorstyle+xml"/>
  <Override PartName="/xl/charts/chart12.xml" ContentType="application/vnd.openxmlformats-officedocument.drawingml.chart+xml"/>
  <Override PartName="/xl/charts/style12.xml" ContentType="application/vnd.ms-office.chartstyle+xml"/>
  <Override PartName="/xl/charts/colors12.xml" ContentType="application/vnd.ms-office.chartcolorsty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231"/>
  <workbookPr filterPrivacy="1"/>
  <xr:revisionPtr revIDLastSave="0" documentId="13_ncr:1_{9F3C5184-258C-43D6-9AFE-505008F30885}" xr6:coauthVersionLast="47" xr6:coauthVersionMax="47" xr10:uidLastSave="{00000000-0000-0000-0000-000000000000}"/>
  <bookViews>
    <workbookView xWindow="-120" yWindow="-120" windowWidth="25440" windowHeight="15390" activeTab="6" xr2:uid="{00000000-000D-0000-FFFF-FFFF00000000}"/>
  </bookViews>
  <sheets>
    <sheet name="سال 1399" sheetId="1" r:id="rId1"/>
    <sheet name="گزارش آماری سال99" sheetId="3" r:id="rId2"/>
    <sheet name="سال1400" sheetId="2" r:id="rId3"/>
    <sheet name="گزارش آماری سال 1400" sheetId="5" r:id="rId4"/>
    <sheet name="سال1401" sheetId="7" r:id="rId5"/>
    <sheet name="گزارش آماری سال 1401" sheetId="8" r:id="rId6"/>
    <sheet name="1402" sheetId="9" r:id="rId7"/>
  </sheets>
  <definedNames>
    <definedName name="_xlnm._FilterDatabase" localSheetId="0" hidden="1">'سال 1399'!$A$1:$I$534</definedName>
    <definedName name="_xlnm._FilterDatabase" localSheetId="2" hidden="1">سال1400!$A$1:$L$99</definedName>
    <definedName name="_xlcn.WorksheetConnection_گزارشآماریسال99O3Z41" hidden="1">'گزارش آماری سال99'!$B$5:$M$6</definedName>
    <definedName name="_xlnm.Print_Area" localSheetId="0">'سال 1399'!$A$1:$I$107</definedName>
    <definedName name="_xlnm.Print_Area" localSheetId="5">'گزارش آماری سال 1401'!$A$1:$M$36</definedName>
  </definedNames>
  <calcPr calcId="191029"/>
  <extLst>
    <ext xmlns:x15="http://schemas.microsoft.com/office/spreadsheetml/2010/11/main" uri="{FCE2AD5D-F65C-4FA6-A056-5C36A1767C68}">
      <x15:dataModel>
        <x15:modelTables>
          <x15:modelTable id="Range" name="Range" connection="WorksheetConnection_گزارش آماری سال99!$O$3:$Z$4"/>
        </x15:modelTables>
      </x15:dataModel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H22" i="8" l="1"/>
  <c r="H10" i="8"/>
  <c r="D23" i="8"/>
  <c r="J10" i="8"/>
  <c r="M20" i="8"/>
  <c r="M25" i="8" s="1"/>
  <c r="L10" i="8" l="1"/>
  <c r="F8" i="8"/>
  <c r="T5" i="5"/>
  <c r="L11" i="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Author</author>
  </authors>
  <commentList>
    <comment ref="E53" authorId="0" shapeId="0" xr:uid="{00000000-0006-0000-0000-000001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قرارداد</t>
        </r>
      </text>
    </comment>
    <comment ref="E55" authorId="0" shapeId="0" xr:uid="{00000000-0006-0000-0000-000002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ارسال قرارداد</t>
        </r>
      </text>
    </comment>
    <comment ref="E56" authorId="0" shapeId="0" xr:uid="{00000000-0006-0000-0000-000003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کپی مدارک شرکت</t>
        </r>
      </text>
    </comment>
    <comment ref="E57" authorId="0" shapeId="0" xr:uid="{00000000-0006-0000-0000-000004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آیین نامه مالی و آیین نامه تنخواه</t>
        </r>
      </text>
    </comment>
    <comment ref="E66" authorId="0" shapeId="0" xr:uid="{00000000-0006-0000-0000-000005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شرح خدمات </t>
        </r>
      </text>
    </comment>
    <comment ref="E67" authorId="0" shapeId="0" xr:uid="{00000000-0006-0000-0000-000006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شرح خدمات</t>
        </r>
      </text>
    </comment>
    <comment ref="E82" authorId="0" shapeId="0" xr:uid="{00000000-0006-0000-0000-000007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پیش نویس قرارداد</t>
        </r>
      </text>
    </comment>
    <comment ref="E90" authorId="0" shapeId="0" xr:uid="{00000000-0006-0000-0000-000008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قرارداد خدمات مشاوره 96-خ-0052</t>
        </r>
      </text>
    </comment>
    <comment ref="E148" authorId="0" shapeId="0" xr:uid="{00000000-0006-0000-0000-000009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نقشه پست 400</t>
        </r>
      </text>
    </comment>
    <comment ref="E180" authorId="0" shapeId="0" xr:uid="{00000000-0006-0000-0000-00000A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یک حلقه سی دی موقعیت شماره 1</t>
        </r>
      </text>
    </comment>
    <comment ref="B270" authorId="0" shapeId="0" xr:uid="{00000000-0006-0000-0000-00000B000000}">
      <text>
        <r>
          <rPr>
            <b/>
            <sz val="9"/>
            <color indexed="81"/>
            <rFont val="Tahoma"/>
            <family val="2"/>
          </rPr>
          <t xml:space="preserve"> شماره اصلی نامه 151</t>
        </r>
      </text>
    </comment>
    <comment ref="B542" authorId="0" shapeId="0" xr:uid="{00000000-0006-0000-0000-00000C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شماره نامه تکراری داده شده</t>
        </r>
      </text>
    </comment>
    <comment ref="B1003" authorId="0" shapeId="0" xr:uid="{00000000-0006-0000-0000-00000D000000}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این شماره نامه اشتباها برای دو نامه متفاوت خورده است.</t>
        </r>
      </text>
    </comment>
  </commentList>
</comments>
</file>

<file path=xl/connections.xml><?xml version="1.0" encoding="utf-8"?>
<connections xmlns="http://schemas.openxmlformats.org/spreadsheetml/2006/main" xmlns:mc="http://schemas.openxmlformats.org/markup-compatibility/2006" xmlns:xr16="http://schemas.microsoft.com/office/spreadsheetml/2017/revision16" mc:Ignorable="xr16">
  <connection id="1" xr16:uid="{00000000-0015-0000-FFFF-FFFF00000000}" keepAlive="1" name="ThisWorkbookDataModel" description="Data Model" type="5" refreshedVersion="6" minRefreshableVersion="5" background="1">
    <dbPr connection="Data Model Connection" command="Model" commandType="1"/>
    <olapPr sendLocale="1" rowDrillCount="1000"/>
    <extLst>
      <ext xmlns:x15="http://schemas.microsoft.com/office/spreadsheetml/2010/11/main" uri="{DE250136-89BD-433C-8126-D09CA5730AF9}">
        <x15:connection id="" model="1"/>
      </ext>
    </extLst>
  </connection>
  <connection id="2" xr16:uid="{00000000-0015-0000-FFFF-FFFF01000000}" name="WorksheetConnection_گزارش آماری سال99!$O$3:$Z$4" type="102" refreshedVersion="6" minRefreshableVersion="5">
    <extLst>
      <ext xmlns:x15="http://schemas.microsoft.com/office/spreadsheetml/2010/11/main" uri="{DE250136-89BD-433C-8126-D09CA5730AF9}">
        <x15:connection id="Range">
          <x15:rangePr sourceName="_xlcn.WorksheetConnection_گزارشآماریسال99O3Z41"/>
        </x15:connection>
      </ext>
    </extLst>
  </connection>
</connections>
</file>

<file path=xl/sharedStrings.xml><?xml version="1.0" encoding="utf-8"?>
<sst xmlns="http://schemas.openxmlformats.org/spreadsheetml/2006/main" count="2660" uniqueCount="1387">
  <si>
    <t>ردیف</t>
  </si>
  <si>
    <t>دستور لازم</t>
  </si>
  <si>
    <t>تاریخ ابلاغ</t>
  </si>
  <si>
    <t>نام پیمانکار</t>
  </si>
  <si>
    <t>موضوع قرارداد</t>
  </si>
  <si>
    <t>آقای سجاد سالاری باکانی</t>
  </si>
  <si>
    <t>خاک برداری و انتقال</t>
  </si>
  <si>
    <t>استان/ شهر</t>
  </si>
  <si>
    <t>بندرعباس</t>
  </si>
  <si>
    <t>99/2/8</t>
  </si>
  <si>
    <t>افق دید بیکران</t>
  </si>
  <si>
    <t>مدت قرارداد</t>
  </si>
  <si>
    <t>60 روز</t>
  </si>
  <si>
    <t>مبلغ قرارداد (ریال)</t>
  </si>
  <si>
    <t xml:space="preserve">مصوبه کمیسیون معاملات شماره 1304مورخ 26/12/98 </t>
  </si>
  <si>
    <t>مطالعات زمین شناسی</t>
  </si>
  <si>
    <t>80 روز</t>
  </si>
  <si>
    <t>اصفهان</t>
  </si>
  <si>
    <t xml:space="preserve">مصوبه کمیسیون معاملات شماره 1277 مورخ 3/12/98 </t>
  </si>
  <si>
    <t>99/2/9</t>
  </si>
  <si>
    <t>بهینه صنعت اسدی</t>
  </si>
  <si>
    <t>حمل زمینی</t>
  </si>
  <si>
    <t>یکسال</t>
  </si>
  <si>
    <t xml:space="preserve">مصوبه کمیسیون معاملات شماره 1255 مورخ 16/11/98 </t>
  </si>
  <si>
    <t>99/2/20</t>
  </si>
  <si>
    <t xml:space="preserve">مصوبه کمیسیون معاملات شماره 1254 مورخ 25/11/98 </t>
  </si>
  <si>
    <t>حدید صنعت پالایش سپاهان</t>
  </si>
  <si>
    <t>الحاقیه زمانی تعمیر مخازن</t>
  </si>
  <si>
    <t>*</t>
  </si>
  <si>
    <t>99/2/22</t>
  </si>
  <si>
    <t>تعاونی جم گستر جی</t>
  </si>
  <si>
    <t>الحاقیه تامین نیرو</t>
  </si>
  <si>
    <t>الحاقیه مظروف سازی</t>
  </si>
  <si>
    <t>99/2/28</t>
  </si>
  <si>
    <t>طرح نو اندیشان</t>
  </si>
  <si>
    <t>دیوار کشی</t>
  </si>
  <si>
    <t>ستیران</t>
  </si>
  <si>
    <t>ناظران یکتا</t>
  </si>
  <si>
    <t>بازرسی فنی مخازن 2055 و 2056</t>
  </si>
  <si>
    <t>150 روز</t>
  </si>
  <si>
    <t>ارائه خدمات مهندسی</t>
  </si>
  <si>
    <t>16 ماه</t>
  </si>
  <si>
    <t>نوین تجهیز آریا رهشاد</t>
  </si>
  <si>
    <t>الحاقیه زمانی  سیستم اتوماسیون</t>
  </si>
  <si>
    <t xml:space="preserve">مصوبه کمیسیون معاملات شماره 172  </t>
  </si>
  <si>
    <t>عمران گستر صفاهان آرسس</t>
  </si>
  <si>
    <t>الحاقیه زمانی سیستم روشنایی</t>
  </si>
  <si>
    <t>99/3/24</t>
  </si>
  <si>
    <t>سازه سازان سمنگان</t>
  </si>
  <si>
    <t>تحکیم بستر</t>
  </si>
  <si>
    <t>50 روز</t>
  </si>
  <si>
    <t>99/4/9</t>
  </si>
  <si>
    <t>صبای کنگان</t>
  </si>
  <si>
    <t>صبای اروند</t>
  </si>
  <si>
    <t>قرارداد فروش ساختمان اداری</t>
  </si>
  <si>
    <t>تهران</t>
  </si>
  <si>
    <t>مصوبه هیات مدیره 92 شرکت سرمایه گذاری اهداف و صورتجلسه 13/2/99</t>
  </si>
  <si>
    <t>99/4/22</t>
  </si>
  <si>
    <t>ماروزن دژ</t>
  </si>
  <si>
    <t xml:space="preserve">شرکت فراز آسانبر پایاب </t>
  </si>
  <si>
    <t>قرارداد نگهداری، راهبری و تعمیرآسانسور</t>
  </si>
  <si>
    <t>یک سال شمسی</t>
  </si>
  <si>
    <t>آقای حسینیان - پترولیوم</t>
  </si>
  <si>
    <t>تولید محتوای سمعی-بصری و پخش رسانه</t>
  </si>
  <si>
    <t>شرکت نوین تجهیر آریا رهشاد</t>
  </si>
  <si>
    <t>الحاقیه دوم - تغییر آحاد بها</t>
  </si>
  <si>
    <t>مظروف سازی</t>
  </si>
  <si>
    <t>شرکت مهندسی فرآیند به کمک رایانه ایرانیان</t>
  </si>
  <si>
    <t>ایاب و ذهاب</t>
  </si>
  <si>
    <t>تأمین نیرو</t>
  </si>
  <si>
    <t>شرکت فناوری اطلاعات آتیه</t>
  </si>
  <si>
    <t>باران خاک و پی</t>
  </si>
  <si>
    <t>مکانیک خاک</t>
  </si>
  <si>
    <t>شرکت صنایع هفت الماس</t>
  </si>
  <si>
    <t>نورد ورق فولادی</t>
  </si>
  <si>
    <t>اعلام حریق</t>
  </si>
  <si>
    <t>کالای پمپ</t>
  </si>
  <si>
    <t>پمپ آتش نشانی</t>
  </si>
  <si>
    <t>پمپ قیر</t>
  </si>
  <si>
    <t>شرکت پاسارگاد آریان (فناپ)</t>
  </si>
  <si>
    <t>اینترنت تهران</t>
  </si>
  <si>
    <t>شرکت وارش شیمی بهار</t>
  </si>
  <si>
    <t>خرید دستگاه رئومتر دینامیک</t>
  </si>
  <si>
    <t>تعاونی مصرف کارکنان پالایشگاه نفت اصفهان</t>
  </si>
  <si>
    <t>تهیه، طبخ، توزیع غذا</t>
  </si>
  <si>
    <t>آقای حامد شریفی -وکیل</t>
  </si>
  <si>
    <t>پرونده آقای بنی آدم</t>
  </si>
  <si>
    <t>آقای حامد شریفی - وکیل</t>
  </si>
  <si>
    <t>شهرداری اردبیل</t>
  </si>
  <si>
    <t>آقایان نظریان و صحرائیان</t>
  </si>
  <si>
    <t>آقای صابرنیا</t>
  </si>
  <si>
    <t xml:space="preserve"> پرونده آقای هارونی</t>
  </si>
  <si>
    <t>EPC</t>
  </si>
  <si>
    <t>شرکت هوای فشرده ایران</t>
  </si>
  <si>
    <t>راکتور هوا دهی</t>
  </si>
  <si>
    <t>دانشگاه تهران</t>
  </si>
  <si>
    <t>طراحی ساختار سازمانی</t>
  </si>
  <si>
    <t>بیمه ایران</t>
  </si>
  <si>
    <t>الحاقیه تأمین نیرو</t>
  </si>
  <si>
    <t xml:space="preserve"> الحاقیه مظروف سازی</t>
  </si>
  <si>
    <t>شرکت پسکال اصفهان</t>
  </si>
  <si>
    <t>تعمیرات و اصلاح امولیسیون</t>
  </si>
  <si>
    <t>آقای احسان شمالی</t>
  </si>
  <si>
    <t>مستند تصویری</t>
  </si>
  <si>
    <t>شرکت سیال گستر</t>
  </si>
  <si>
    <t>لوله و اتصالات</t>
  </si>
  <si>
    <t>اقلام یدکی دوسالانه</t>
  </si>
  <si>
    <t>مدیریت یکپارچه</t>
  </si>
  <si>
    <t>تأمین و ساخت راکتور هوادهی</t>
  </si>
  <si>
    <t>ارائه خدمات ممیزی</t>
  </si>
  <si>
    <t>دابو صنعت</t>
  </si>
  <si>
    <t>ساخت پکیج روغن داغ</t>
  </si>
  <si>
    <t xml:space="preserve">پارس جم پویان </t>
  </si>
  <si>
    <t>مطالعات بخار</t>
  </si>
  <si>
    <t>شرکت کارنای</t>
  </si>
  <si>
    <t>تحکیم بستر چابهار</t>
  </si>
  <si>
    <t xml:space="preserve"> ملک خ بابک بهرامی</t>
  </si>
  <si>
    <t>طراحی و نظارت چابهار</t>
  </si>
  <si>
    <t>نفت جی ارس</t>
  </si>
  <si>
    <t>جی پورنر پارس</t>
  </si>
  <si>
    <t>چهارگون</t>
  </si>
  <si>
    <t>فروش قیر</t>
  </si>
  <si>
    <t xml:space="preserve"> پشتیبانی نرم افزار</t>
  </si>
  <si>
    <t>ایکا</t>
  </si>
  <si>
    <t>بازرسی شخص ثالث</t>
  </si>
  <si>
    <t>همیار جی یزد</t>
  </si>
  <si>
    <t>پایساز</t>
  </si>
  <si>
    <t>الحاقیه میان پرداخت</t>
  </si>
  <si>
    <t>تفاهمنامه</t>
  </si>
  <si>
    <t>اداره کل راه سازی  و شهرسازی  سیستان بلوچستان</t>
  </si>
  <si>
    <t>سیستان و بلوچستان</t>
  </si>
  <si>
    <t>تا پایان اسفند 99</t>
  </si>
  <si>
    <t>بر اساس ماده 17 قانون توسعه ابزارها و نهاد های مالی جدید</t>
  </si>
  <si>
    <t>صبا نفت</t>
  </si>
  <si>
    <t>صورتجلسه تحویل زمین لواسان</t>
  </si>
  <si>
    <t>شماره قرارداد</t>
  </si>
  <si>
    <t>99/1001پ ن ج</t>
  </si>
  <si>
    <t>99/1002پ ن ج</t>
  </si>
  <si>
    <t>99/1003پ ن ج</t>
  </si>
  <si>
    <t>99/1004پ ن ج</t>
  </si>
  <si>
    <t>99/1005پ ن ج</t>
  </si>
  <si>
    <t>99/1006پ ن ج</t>
  </si>
  <si>
    <t>99/1007پ ن ج</t>
  </si>
  <si>
    <t>99/1008پ ن ج</t>
  </si>
  <si>
    <t>99/1009پ ن ج</t>
  </si>
  <si>
    <t>99/1010پ ن ج</t>
  </si>
  <si>
    <t>99/1011پ ن ج</t>
  </si>
  <si>
    <t>99/1012پ ن ج</t>
  </si>
  <si>
    <t>99/1013پ ن ج</t>
  </si>
  <si>
    <t>99//1013/1پ ن ج</t>
  </si>
  <si>
    <t>99/1014/1پ ن ج</t>
  </si>
  <si>
    <t>99/1015پ ن ج</t>
  </si>
  <si>
    <t>99/1016پ ن ج</t>
  </si>
  <si>
    <t>99/1017پ ن ج</t>
  </si>
  <si>
    <t>99/1018پ ن ج</t>
  </si>
  <si>
    <t>99/1019پ ن ج</t>
  </si>
  <si>
    <t>99/1020پ ن ج</t>
  </si>
  <si>
    <t>99/1021پ ن ج</t>
  </si>
  <si>
    <t>مصوبه کمیسیون معاملات به شماره 1309 مورخ  99/1/23</t>
  </si>
  <si>
    <t xml:space="preserve">مصوبه کمیسیون معاملات به شماره 1363 مورخ 99/3/12 </t>
  </si>
  <si>
    <t>هیئت مدیره 309 99/3/17 وکمیسیون معاملات 173 99/2/28</t>
  </si>
  <si>
    <t>4 ماه شمسی</t>
  </si>
  <si>
    <t>روز 23</t>
  </si>
  <si>
    <t xml:space="preserve">مصوبه کمیسیون معاملات شماره 1331 مورخ 99/2/6 </t>
  </si>
  <si>
    <t xml:space="preserve">خدمات تهیه مدارک مهندسی خرید تجهیزات  </t>
  </si>
  <si>
    <t>ماه 8</t>
  </si>
  <si>
    <t xml:space="preserve">مصوبه کمیسیون معاملات شماره 1342 مورخ 99/2/21 </t>
  </si>
  <si>
    <t>یکسال تمام</t>
  </si>
  <si>
    <t>ایاب و ذهاب -از نوع پژو و سمند</t>
  </si>
  <si>
    <t xml:space="preserve">مصوبه کمیسیون معاملات شماره 1341 مورخ 99/2/21 </t>
  </si>
  <si>
    <t>الحاقیه زمانی رستوران</t>
  </si>
  <si>
    <t>2 ماه</t>
  </si>
  <si>
    <t xml:space="preserve">مصوبه کمیسیون معاملات شماره 175 </t>
  </si>
  <si>
    <t>99/1025پ ن ج</t>
  </si>
  <si>
    <t>99/1024پ ن ج</t>
  </si>
  <si>
    <t>99/1023پ ن ج</t>
  </si>
  <si>
    <t>99/1022پ ن ج</t>
  </si>
  <si>
    <t>خاک برداری  زمانی</t>
  </si>
  <si>
    <t xml:space="preserve">مصوبه کمیسیون معاملات شماره 1304 </t>
  </si>
  <si>
    <t>مصوبه کمیسیون معاملات شماره 173 مورخ 99/2/28</t>
  </si>
  <si>
    <t>ارائه خدمات مشاوره و مطالعات پدافند غیر عامل</t>
  </si>
  <si>
    <t>6 ماه</t>
  </si>
  <si>
    <t>مصوبه کمیسیون معاملات شماره 1314 مورخ 99/1/19</t>
  </si>
  <si>
    <t>مصوبه کمیسیون معاملات شماره 1313 مورخ 99/1/16</t>
  </si>
  <si>
    <t>مصوبه کمیسیون معاملات شماره 1256 مورخ 99/1/19</t>
  </si>
  <si>
    <t>مصوبه کمیسیون معاملات شماره 1305 مورخ 98/12/11</t>
  </si>
  <si>
    <t>99/1026پ ن ج</t>
  </si>
  <si>
    <t xml:space="preserve">انطباق نیس     </t>
  </si>
  <si>
    <t>مدیریت کیفیت آزمایشگاه</t>
  </si>
  <si>
    <t>12.000 $ دلار</t>
  </si>
  <si>
    <t>تا حصول نتیجه</t>
  </si>
  <si>
    <t>مصوبه کمیسیون معاملات شماره 1397 مورخ 99/4/7</t>
  </si>
  <si>
    <t>الحاقیه زمانی</t>
  </si>
  <si>
    <t>تا 99/10/15</t>
  </si>
  <si>
    <t xml:space="preserve">تولید محتوای  دیجیتال از اسناد </t>
  </si>
  <si>
    <t>2 ماه کاری</t>
  </si>
  <si>
    <t>چابهار</t>
  </si>
  <si>
    <t>مصوبه کمیسیون معاملات شماره 1405 مورخ 99/4/15</t>
  </si>
  <si>
    <t>20 روز شمسی</t>
  </si>
  <si>
    <t>مصوبه کمیسیون معاملات شماره 1475 مورخ 99/5/29</t>
  </si>
  <si>
    <t>مصوبه کمیسیون معاملات شماره 1317 مورخ 99/2/2</t>
  </si>
  <si>
    <t>طراحان نوین راهکار</t>
  </si>
  <si>
    <t>99/1032پ ن ج</t>
  </si>
  <si>
    <t>99/1027پ ن ج</t>
  </si>
  <si>
    <t>99/1028پ ن ج</t>
  </si>
  <si>
    <t>99/1029پ ن ج</t>
  </si>
  <si>
    <t>99/1030پ ن ج</t>
  </si>
  <si>
    <t>99/1031پ ن ج</t>
  </si>
  <si>
    <t>*****</t>
  </si>
  <si>
    <t>99/1033پ ن ج</t>
  </si>
  <si>
    <t>99/1034پ ن ج</t>
  </si>
  <si>
    <t>99/1035پ ن ج</t>
  </si>
  <si>
    <t>99/1036پ ن ج</t>
  </si>
  <si>
    <t>99/1037پ ن ج</t>
  </si>
  <si>
    <t>99/1038پ ن ج</t>
  </si>
  <si>
    <t>180 روز</t>
  </si>
  <si>
    <t>مصوبه کمیسیون معاملات شماره 1394 مورخ 99/4/7</t>
  </si>
  <si>
    <t xml:space="preserve">هیئت مدیره 312 99/5/21 و کمیسیون معاملات  1441 مورخ 99/5/7  </t>
  </si>
  <si>
    <t>99/1039پ ن ج</t>
  </si>
  <si>
    <t>5 ماه</t>
  </si>
  <si>
    <t>99/1040پ ن ج</t>
  </si>
  <si>
    <t>99/1041پ ن ج</t>
  </si>
  <si>
    <t>99/1042پ ن ج</t>
  </si>
  <si>
    <t>99/1043پ ن ج</t>
  </si>
  <si>
    <t>99/1044پ ن ج</t>
  </si>
  <si>
    <t>99/1045پ ن ج</t>
  </si>
  <si>
    <t>99/1046پ ن ج</t>
  </si>
  <si>
    <t>99/1047پ ن ج</t>
  </si>
  <si>
    <t>99/1048پ ن ج</t>
  </si>
  <si>
    <t>99/1049پ ن ج</t>
  </si>
  <si>
    <t>99/1050پ ن ج</t>
  </si>
  <si>
    <t xml:space="preserve"> الحاقیه زمانی </t>
  </si>
  <si>
    <t>تا پایان مهر 99</t>
  </si>
  <si>
    <t xml:space="preserve">مصوبه کمیسیون معاملات شماره 178 </t>
  </si>
  <si>
    <t xml:space="preserve">پترو تکسان  </t>
  </si>
  <si>
    <t>الحاقیه افزایش 15 درصدی مبلغ قرارداد</t>
  </si>
  <si>
    <t>مصوبه کمیسیون معاملات شماره 1436 مورخ 99/4/31</t>
  </si>
  <si>
    <t>راهسازی و ساختمانی سازه سمنگان</t>
  </si>
  <si>
    <t>تا 99/7/15</t>
  </si>
  <si>
    <t xml:space="preserve"> الحاقیه زمانی تحکیم بستر</t>
  </si>
  <si>
    <t xml:space="preserve">مصوبه کمیسیون معاملات شماره 182 </t>
  </si>
  <si>
    <t>6 ماه شمسی</t>
  </si>
  <si>
    <t xml:space="preserve">مصوبه کمیسیون معاملات شماره 1449 مورخ 99/5/12 </t>
  </si>
  <si>
    <t>تا 99/8/15</t>
  </si>
  <si>
    <t>الحاقیه زمانی تعمیرات اساسی</t>
  </si>
  <si>
    <t>99/1051پ ن ج</t>
  </si>
  <si>
    <t>99/1052پ ن ج</t>
  </si>
  <si>
    <t>99/1053پ ن ج</t>
  </si>
  <si>
    <t>99/1054پ ن ج</t>
  </si>
  <si>
    <t>99/1055پ ن ج</t>
  </si>
  <si>
    <t>99/1056پ ن ج</t>
  </si>
  <si>
    <t>99/1057پ ن ج</t>
  </si>
  <si>
    <t>99/1058پ ن ج</t>
  </si>
  <si>
    <t>تا 99/7/30</t>
  </si>
  <si>
    <t xml:space="preserve">مصوبه کمیسیون معاملات شماره 181 </t>
  </si>
  <si>
    <t xml:space="preserve">مصوبه کمیسیون معاملات شماره 1425 مورخ 99/4/25 </t>
  </si>
  <si>
    <t xml:space="preserve">مصوبه کمیسیون معاملات شماره 1426 مورخ 99/4/21 </t>
  </si>
  <si>
    <t>90 روز شمسی</t>
  </si>
  <si>
    <t xml:space="preserve">مصوبه کمیسیون معاملات شماره 1445 مورخ 99/5/9 </t>
  </si>
  <si>
    <t xml:space="preserve">مصوبه کمیسیون معاملات شماره 1371 مورخ 99/3/18 </t>
  </si>
  <si>
    <t>99/1059پ ن ج</t>
  </si>
  <si>
    <t>99/1060پ ن ج</t>
  </si>
  <si>
    <t>14 روز</t>
  </si>
  <si>
    <t xml:space="preserve">مصوبه کمیسیون معاملات شماره 1495 مورخ 99/6/5 </t>
  </si>
  <si>
    <t xml:space="preserve">مصوبه کمیسیون معاملات شماره 1434 مورخ 99/5/4 </t>
  </si>
  <si>
    <t xml:space="preserve">           شرکت پایساز           </t>
  </si>
  <si>
    <t>99/1061پ ن ج</t>
  </si>
  <si>
    <t xml:space="preserve">شرکت پیشگام پویش سیستم          </t>
  </si>
  <si>
    <t>165 روز</t>
  </si>
  <si>
    <t xml:space="preserve">مصوبه کمیسیون معاملات شماره 1424 مورخ 99/4/18 </t>
  </si>
  <si>
    <t xml:space="preserve">مصوبه کمیسیون معاملات شماره 182 مورخ 99/7/14 </t>
  </si>
  <si>
    <t>3 سال</t>
  </si>
  <si>
    <t>470.000.000 * 1.300 یورو ارزی</t>
  </si>
  <si>
    <t xml:space="preserve">مصوبه کمیسیون معاملات شماره 1434 مورخ 99/7/8 </t>
  </si>
  <si>
    <t>تا 99/9/30</t>
  </si>
  <si>
    <t>مصوبه کمیسیون معاملات شماره 184</t>
  </si>
  <si>
    <t xml:space="preserve">مصوبه کمیسیون معاملات شماره 1433 مورخ 99/4/31 </t>
  </si>
  <si>
    <t xml:space="preserve">مصوبه کمیسیون معاملات شماره 1489 مورخ 99/06/10 </t>
  </si>
  <si>
    <t>99/1062پ ن ج</t>
  </si>
  <si>
    <t>99/1063پ ن ج</t>
  </si>
  <si>
    <t>99/1064پ ن ج</t>
  </si>
  <si>
    <t>99/1065پ ن ج</t>
  </si>
  <si>
    <t>99/1066پ ن ج</t>
  </si>
  <si>
    <t>99/1067پ ن ج</t>
  </si>
  <si>
    <t>99/1068پ ن ج</t>
  </si>
  <si>
    <t>99/1069پ ن ج</t>
  </si>
  <si>
    <t>99/1070پ ن ج</t>
  </si>
  <si>
    <t>170 روز تقویمی</t>
  </si>
  <si>
    <t xml:space="preserve"> استناد مصوبه نود و دومین جلسه هیئت مدیر شرکت سرمایه گذاری اهداف</t>
  </si>
  <si>
    <t xml:space="preserve">هیئت مدیره 314 99/9/1   </t>
  </si>
  <si>
    <t>به استناد مزایده عمومی مورخ 99/5/10</t>
  </si>
  <si>
    <t>12 ماه تقویمی</t>
  </si>
  <si>
    <t xml:space="preserve">مصوبه کمیسیون معاملات شماره 1422 مورخ 99/4/25 </t>
  </si>
  <si>
    <t>جلسه کمیسون معاملات 184 مورخ 99/8/11</t>
  </si>
  <si>
    <t xml:space="preserve">تعاونی جم گستر جی    </t>
  </si>
  <si>
    <t>الحاقیه ریالی  مظروف سازی</t>
  </si>
  <si>
    <t>به ازای میزان فروش هر سال تعیین می گردد</t>
  </si>
  <si>
    <t xml:space="preserve">مبایعه نامه جی ارس و صدف بوشهر   </t>
  </si>
  <si>
    <t>فروش زمین های جلفا</t>
  </si>
  <si>
    <t xml:space="preserve">هیئت مدیره 307 98/12/7 </t>
  </si>
  <si>
    <t>5 ماه شمسی</t>
  </si>
  <si>
    <t xml:space="preserve">هیئت مدیره 314 99/9/1 و کمیسیون معاملات   </t>
  </si>
  <si>
    <t xml:space="preserve">مصوبه کمیسیون معاملات شماره 1492 مورخ 99/6/11 </t>
  </si>
  <si>
    <t xml:space="preserve">صنایع هفت الماس      </t>
  </si>
  <si>
    <t xml:space="preserve">هیئت مدیره 314 99/9/1 و کمیسیون معاملات  1600 مورخ 99/8/7  </t>
  </si>
  <si>
    <t>99/1071پ ن ج</t>
  </si>
  <si>
    <t>99/1072پ ن ج</t>
  </si>
  <si>
    <t>99/1073پ ن ج</t>
  </si>
  <si>
    <t>99/1074پ ن ج</t>
  </si>
  <si>
    <t>99/1075پ ن ج</t>
  </si>
  <si>
    <t>99/1076پ ن ج</t>
  </si>
  <si>
    <t>99/1077پ ن ج</t>
  </si>
  <si>
    <t>99/1078پ ن ج</t>
  </si>
  <si>
    <t>99/1079پ ن ج</t>
  </si>
  <si>
    <t>99/1080پ ن ج</t>
  </si>
  <si>
    <t xml:space="preserve">هیئت مدیره 314 99/9/1 و کمیسیون معاملات  1567  </t>
  </si>
  <si>
    <t>99/4/23</t>
  </si>
  <si>
    <t>99/4/25</t>
  </si>
  <si>
    <t>99/4/31</t>
  </si>
  <si>
    <t>99/5/2</t>
  </si>
  <si>
    <t>99/5/5</t>
  </si>
  <si>
    <t>99/5/14</t>
  </si>
  <si>
    <t>99/5/19</t>
  </si>
  <si>
    <t>99/5/22</t>
  </si>
  <si>
    <t>99/5/28</t>
  </si>
  <si>
    <t>99/6/19</t>
  </si>
  <si>
    <t>99/6/30</t>
  </si>
  <si>
    <t>99/7/12</t>
  </si>
  <si>
    <t>99/7/13</t>
  </si>
  <si>
    <t xml:space="preserve">شرکت توسعه فناوری اطلاعات آتیه  </t>
  </si>
  <si>
    <t>99/7/16</t>
  </si>
  <si>
    <t>99/7/22</t>
  </si>
  <si>
    <t>99/7/23</t>
  </si>
  <si>
    <t>99/7/30</t>
  </si>
  <si>
    <t>99/8/1</t>
  </si>
  <si>
    <t>99/8/5</t>
  </si>
  <si>
    <t>99/8/20</t>
  </si>
  <si>
    <t>99/8/21</t>
  </si>
  <si>
    <t>99/8/25</t>
  </si>
  <si>
    <t>99/8/26</t>
  </si>
  <si>
    <t>99/8/27</t>
  </si>
  <si>
    <t>99/8/28</t>
  </si>
  <si>
    <t>99/9/4</t>
  </si>
  <si>
    <t>99/9/5</t>
  </si>
  <si>
    <t>99/9/12</t>
  </si>
  <si>
    <t>99/9/16</t>
  </si>
  <si>
    <t>99/9/18</t>
  </si>
  <si>
    <t>99/9/19</t>
  </si>
  <si>
    <t>99/9/22</t>
  </si>
  <si>
    <t>99/9/24</t>
  </si>
  <si>
    <t>99/9/25</t>
  </si>
  <si>
    <t>99/9/29</t>
  </si>
  <si>
    <t>99/10/7</t>
  </si>
  <si>
    <t>99/10/8</t>
  </si>
  <si>
    <t>99/10/22</t>
  </si>
  <si>
    <t>99/1081پ ن ج</t>
  </si>
  <si>
    <t>خدمات حمل زمینی محموله</t>
  </si>
  <si>
    <t>هیئت مدیره 314 99/9/1</t>
  </si>
  <si>
    <t>99/2/23</t>
  </si>
  <si>
    <t>99/3/7</t>
  </si>
  <si>
    <t>99/3/25</t>
  </si>
  <si>
    <t>99/3/20</t>
  </si>
  <si>
    <t>99/4/18</t>
  </si>
  <si>
    <t>99/4/15</t>
  </si>
  <si>
    <t>جلال بیگ زاده - وکیل</t>
  </si>
  <si>
    <t>99/1082پ ن ج</t>
  </si>
  <si>
    <t>الحاقیه دوم شهر کرد</t>
  </si>
  <si>
    <t>چهارمحال و بختیاری</t>
  </si>
  <si>
    <t>ابطال</t>
  </si>
  <si>
    <t>کمیسیون معاملات 185</t>
  </si>
  <si>
    <t xml:space="preserve">بهینه صنعت اسدی     </t>
  </si>
  <si>
    <t>99/1083پ ن ج</t>
  </si>
  <si>
    <t>99/1084پ ن ج</t>
  </si>
  <si>
    <t>نفت هرمز (همیارجی یزد)</t>
  </si>
  <si>
    <t>قرارداد اجاره سه واحد آپارتمان</t>
  </si>
  <si>
    <t>قرارداد اجاره دو واحد آپارتمان</t>
  </si>
  <si>
    <t>کمیسیون معاملات184</t>
  </si>
  <si>
    <t>99/10/29</t>
  </si>
  <si>
    <t>99/10/30</t>
  </si>
  <si>
    <t>اجاره بها 1.000.000*قرض الحسنه 9.900.000.001</t>
  </si>
  <si>
    <t>یکسال تا 1400/6/31</t>
  </si>
  <si>
    <t>اجاره بها 1.000.000*قرض الحسنه 14.000.000.000</t>
  </si>
  <si>
    <t>یکسال تا 1400/2/12</t>
  </si>
  <si>
    <t xml:space="preserve">ستیران       </t>
  </si>
  <si>
    <t xml:space="preserve">افق دید بیکران  </t>
  </si>
  <si>
    <t>**</t>
  </si>
  <si>
    <t xml:space="preserve">اجراي عمليات مطالعات HAZID و HAZOP </t>
  </si>
  <si>
    <t>99/1085پ ن ج</t>
  </si>
  <si>
    <t>99/1086پ ن ج</t>
  </si>
  <si>
    <t>99/1087پ ن ج</t>
  </si>
  <si>
    <t>99/1088پ ن ج</t>
  </si>
  <si>
    <t>آقای مجتبی لشکر بلوکی</t>
  </si>
  <si>
    <t>قرارداد مشاوره استراتژیک</t>
  </si>
  <si>
    <t>الحاقیه شماره یک تأمین نیرو</t>
  </si>
  <si>
    <t>پتروسادیان</t>
  </si>
  <si>
    <t>قرارداد ارائه خدمات مهندسی چابهار</t>
  </si>
  <si>
    <t>99/11/07</t>
  </si>
  <si>
    <t>99/11/12</t>
  </si>
  <si>
    <t>99/11/14</t>
  </si>
  <si>
    <t>5 سال</t>
  </si>
  <si>
    <t>کمیسیون معاملات1612</t>
  </si>
  <si>
    <t>9 ماه</t>
  </si>
  <si>
    <t>315  هیت مدیره</t>
  </si>
  <si>
    <t>توافق و تراضی طرفین</t>
  </si>
  <si>
    <t>آقایان خان زاده</t>
  </si>
  <si>
    <t>الحاقیه یک زمانی ق.99/1067</t>
  </si>
  <si>
    <t>99/1089پ ن ج</t>
  </si>
  <si>
    <t>99/1090پ ن ج</t>
  </si>
  <si>
    <t>شیمی تجارت نقش جهان</t>
  </si>
  <si>
    <t>ق. محوصه سازی</t>
  </si>
  <si>
    <t>99/1088-1پ ن ج</t>
  </si>
  <si>
    <t>الحاقیه هزینه ترهین</t>
  </si>
  <si>
    <t>الحاقیه مبلغی ایاب ذهاب پرسنل شیفتی</t>
  </si>
  <si>
    <t>99/1091پ ن ج</t>
  </si>
  <si>
    <t>99/1092پ ن ج</t>
  </si>
  <si>
    <t>99/1093پ ن ج</t>
  </si>
  <si>
    <t>99/1094پ ن ج</t>
  </si>
  <si>
    <t>99/1095پ ن ج</t>
  </si>
  <si>
    <t>99/1096پ ن ج</t>
  </si>
  <si>
    <t>99/1097پ ن ج</t>
  </si>
  <si>
    <t>زرین فرآیند پارسه</t>
  </si>
  <si>
    <t>بروز رسانی نقشه ها</t>
  </si>
  <si>
    <t>پتروشیمی شهید رسولی</t>
  </si>
  <si>
    <t>فروش ساختمان اداری ط سوم خ سئول</t>
  </si>
  <si>
    <t>جوش مروارید بندر</t>
  </si>
  <si>
    <t xml:space="preserve">اجرای عملیات لوله کشی </t>
  </si>
  <si>
    <t>نظارت عالیه کارگاهی آبادان</t>
  </si>
  <si>
    <t>آبادان</t>
  </si>
  <si>
    <t>اروند تراش آبادان</t>
  </si>
  <si>
    <t>تامین و ساخت دستگاه زباله سوز</t>
  </si>
  <si>
    <t>سازمان عمران شهرداری تهران</t>
  </si>
  <si>
    <t>الحاقیه صورتجلسه فروش قیر به میزان 80 میلیارد تومان</t>
  </si>
  <si>
    <t>آریان دوخت ارس</t>
  </si>
  <si>
    <t>صورتمجلس اقاله عودت البسه</t>
  </si>
  <si>
    <t>99/1099پ ن ج</t>
  </si>
  <si>
    <t>99/1098پ ن ج</t>
  </si>
  <si>
    <t>99/1100پ ن ج</t>
  </si>
  <si>
    <t>99/1101پ ن ج</t>
  </si>
  <si>
    <t>99/1102پ ن ج</t>
  </si>
  <si>
    <t>تا پایان تیر 99</t>
  </si>
  <si>
    <t xml:space="preserve">99/1012پ ن ج </t>
  </si>
  <si>
    <t>دیوار حائل</t>
  </si>
  <si>
    <t>جم گستر جی</t>
  </si>
  <si>
    <t>الحاقیه زمانی و مبلغی مخزن 2056</t>
  </si>
  <si>
    <t>الحاقیه زمانی پدافند غیر عامل</t>
  </si>
  <si>
    <t>نوبل سرتیفکیشن ویستا</t>
  </si>
  <si>
    <t>گواهینامه CE</t>
  </si>
  <si>
    <t>99/12/24</t>
  </si>
  <si>
    <t>یکسال شمسی</t>
  </si>
  <si>
    <t>یورو 9.500</t>
  </si>
  <si>
    <t>کمیسون معاملات مورخ1317 99/11/5</t>
  </si>
  <si>
    <t>تا 1399/12/29</t>
  </si>
  <si>
    <t>صورت مذاکرات 188</t>
  </si>
  <si>
    <t>99/12/23</t>
  </si>
  <si>
    <t>تا 99/12/15</t>
  </si>
  <si>
    <t>99/12/17</t>
  </si>
  <si>
    <t>99/12/11</t>
  </si>
  <si>
    <t>189 کمیسون معاملات</t>
  </si>
  <si>
    <t>99/12/10</t>
  </si>
  <si>
    <t>3ماه</t>
  </si>
  <si>
    <t>کمیسیون معاملات 187</t>
  </si>
  <si>
    <t>99/12/5</t>
  </si>
  <si>
    <t>800.000.000.000</t>
  </si>
  <si>
    <t>99/12/4</t>
  </si>
  <si>
    <t>صورتجلسه 99/11/20</t>
  </si>
  <si>
    <t>99/12/2</t>
  </si>
  <si>
    <t>7 ماه</t>
  </si>
  <si>
    <t>مصوبه کمیسیون معاملات 1595</t>
  </si>
  <si>
    <t>3 ماه</t>
  </si>
  <si>
    <t>99/11/21</t>
  </si>
  <si>
    <t>120 روز تقویمی</t>
  </si>
  <si>
    <t>کمیسیون معاملات 186</t>
  </si>
  <si>
    <t>11ماه شمسی</t>
  </si>
  <si>
    <t>کمیسیون معاملات 1631</t>
  </si>
  <si>
    <t>3 سال شمسی</t>
  </si>
  <si>
    <t>پست بانک</t>
  </si>
  <si>
    <t>1400/1001پ ن ج</t>
  </si>
  <si>
    <t>1400/1002پ ن ج</t>
  </si>
  <si>
    <t>1400/1003پ ن ج</t>
  </si>
  <si>
    <t>1400/1004پ ن ج</t>
  </si>
  <si>
    <t>1400/1005پ ن ج</t>
  </si>
  <si>
    <t>1400/1006پ ن ج</t>
  </si>
  <si>
    <t>الحاقیه پکیج روغن داغ</t>
  </si>
  <si>
    <t>پتروکام کیش</t>
  </si>
  <si>
    <t>الحاقیه</t>
  </si>
  <si>
    <t>الحاقیه دوم</t>
  </si>
  <si>
    <t>توسعه انرژی خاورمیانه</t>
  </si>
  <si>
    <t>ق. نظارت کارگاهی . عالیه</t>
  </si>
  <si>
    <t>اینترنت پاسارگاد</t>
  </si>
  <si>
    <t>ق. اینترنت تهران</t>
  </si>
  <si>
    <t>استیم موضوع پرداخت سهم مصرفی</t>
  </si>
  <si>
    <t>1400/1007پ ن ج</t>
  </si>
  <si>
    <t>1400/1008پ ن ج</t>
  </si>
  <si>
    <t>1400/1009پ ن ج</t>
  </si>
  <si>
    <t>1400/1010پ ن ج</t>
  </si>
  <si>
    <t>1400/1011پ ن ج</t>
  </si>
  <si>
    <t>اجاره سوله</t>
  </si>
  <si>
    <t>شارگان</t>
  </si>
  <si>
    <t>ق. امکان سنجی</t>
  </si>
  <si>
    <t>الحاقیه آتش نشانی</t>
  </si>
  <si>
    <t>الحاقیه پمپ قیر</t>
  </si>
  <si>
    <t>وکالت نامه مالی</t>
  </si>
  <si>
    <t>1400/1/28</t>
  </si>
  <si>
    <t>1400/1/31</t>
  </si>
  <si>
    <t>1400/1/29</t>
  </si>
  <si>
    <t>1400/1/16</t>
  </si>
  <si>
    <t>کمیسیون معاملات 190</t>
  </si>
  <si>
    <t>بندر امام</t>
  </si>
  <si>
    <t>24 ماه</t>
  </si>
  <si>
    <t>الحاقیه زمانی راکتور هوادهی</t>
  </si>
  <si>
    <t>ملی پخش فرآورده های نفتی ایران</t>
  </si>
  <si>
    <t>برابر صورتحساب</t>
  </si>
  <si>
    <t>109 جلسه هیئت مدیره شرکت اهداف</t>
  </si>
  <si>
    <t>حشمت رودک</t>
  </si>
  <si>
    <t>1400/1012پ ن ج</t>
  </si>
  <si>
    <t>1400/1013پ ن ج</t>
  </si>
  <si>
    <t>1400/1014پ ن ج</t>
  </si>
  <si>
    <t>1400/1015پ ن ج</t>
  </si>
  <si>
    <t>1400/1016پ ن ج</t>
  </si>
  <si>
    <t>1400/1017پ ن ج</t>
  </si>
  <si>
    <t>نفت جی هرمز</t>
  </si>
  <si>
    <t>تفاهم نامه همکاری مشترک پژوهشی</t>
  </si>
  <si>
    <t>ق. بام سبز و روف گاردن</t>
  </si>
  <si>
    <t>بوشهر</t>
  </si>
  <si>
    <t>مصوبه 317 هیئت مدیره و جلسه 1773 کمیسیون معاملات</t>
  </si>
  <si>
    <t>جلسه 1415 کمیسیون معاملات</t>
  </si>
  <si>
    <t>90 روز</t>
  </si>
  <si>
    <t>جلسه 1780 کمیسیون معاملات</t>
  </si>
  <si>
    <t>تا 99/12/30</t>
  </si>
  <si>
    <t>جلسه 190 کمیسیون معاملات</t>
  </si>
  <si>
    <t>تا1400/1/31</t>
  </si>
  <si>
    <t>جلسه 1789 کمیسیون معاملات</t>
  </si>
  <si>
    <t>فروردین</t>
  </si>
  <si>
    <t>اردیبهشت</t>
  </si>
  <si>
    <t xml:space="preserve"> خردراد</t>
  </si>
  <si>
    <t>تیر</t>
  </si>
  <si>
    <t>مرداد</t>
  </si>
  <si>
    <t>شهریور</t>
  </si>
  <si>
    <t>مهر</t>
  </si>
  <si>
    <t>آبان</t>
  </si>
  <si>
    <t>آذر</t>
  </si>
  <si>
    <t>دی</t>
  </si>
  <si>
    <t>بهمن</t>
  </si>
  <si>
    <t>اسفند</t>
  </si>
  <si>
    <t>سه ماه اول</t>
  </si>
  <si>
    <t>سه ماه دوم</t>
  </si>
  <si>
    <t>سه ماه سوم</t>
  </si>
  <si>
    <t>سه ماه چهارم</t>
  </si>
  <si>
    <t xml:space="preserve">شش ماه اول </t>
  </si>
  <si>
    <t>شش ماه دوم</t>
  </si>
  <si>
    <t>مبلغ</t>
  </si>
  <si>
    <t>ریال</t>
  </si>
  <si>
    <t>یورو</t>
  </si>
  <si>
    <t>جمع کل</t>
  </si>
  <si>
    <t>دلار</t>
  </si>
  <si>
    <t>شش ماه اول</t>
  </si>
  <si>
    <t>تقسیم بندی</t>
  </si>
  <si>
    <t>مبلغ ریالی</t>
  </si>
  <si>
    <t>مبلغ یوروی</t>
  </si>
  <si>
    <t>مبلغ دلاری</t>
  </si>
  <si>
    <t>نوع ارز</t>
  </si>
  <si>
    <t>1400/1018پ ن ج</t>
  </si>
  <si>
    <t>1400/1019پ ن ج</t>
  </si>
  <si>
    <t>1400/1020پ ن ج</t>
  </si>
  <si>
    <t>1400/1021پ ن ج</t>
  </si>
  <si>
    <t>تامین نیرو 80 نفری</t>
  </si>
  <si>
    <t>هوای فشره ایران</t>
  </si>
  <si>
    <t>خان زاده و شرکا</t>
  </si>
  <si>
    <t>الحاقیه دوم بابک بهرامی</t>
  </si>
  <si>
    <t>صورتجلسه تحویل زمین</t>
  </si>
  <si>
    <t>مصوبه 317 هیئت مدیره و جلسه 1776 کمیسیون معاملات</t>
  </si>
  <si>
    <t>1400/2/20</t>
  </si>
  <si>
    <t>توضیحات</t>
  </si>
  <si>
    <t>12 ماه</t>
  </si>
  <si>
    <t>تاریخ شروع 1400/1/1</t>
  </si>
  <si>
    <t xml:space="preserve"> تا تاریخ  99/12/29 تمدید شد</t>
  </si>
  <si>
    <t>جلسه 1781 کمیسیون معاملات</t>
  </si>
  <si>
    <t>1400/2/21</t>
  </si>
  <si>
    <t>1400/2/26</t>
  </si>
  <si>
    <t>مرتضی نجف آبادی فرهانی</t>
  </si>
  <si>
    <t>1400/1000پ ن ج</t>
  </si>
  <si>
    <t xml:space="preserve">مصوبه 317 هیئت مدیره </t>
  </si>
  <si>
    <t>کارنای</t>
  </si>
  <si>
    <t>الحاقیه زمانی تحکیم بستر</t>
  </si>
  <si>
    <t>تا 00/4/31</t>
  </si>
  <si>
    <t>کمیسیون معاملات 191</t>
  </si>
  <si>
    <t>الحاقیه زمانی بازرسی اقلام</t>
  </si>
  <si>
    <t>تا 00/3/31</t>
  </si>
  <si>
    <t>کمیسیون معاملات 192</t>
  </si>
  <si>
    <t>الحاقیه پله پاگرد 55 ت</t>
  </si>
  <si>
    <t>تا 00/2/31</t>
  </si>
  <si>
    <t>1400/1022پ ن ج</t>
  </si>
  <si>
    <t>1400/1023پ ن ج</t>
  </si>
  <si>
    <t>1400/1024پ ن ج</t>
  </si>
  <si>
    <t>1400/1025پ ن ج</t>
  </si>
  <si>
    <t>1400/1026پ ن ج</t>
  </si>
  <si>
    <t>الحاقیه شماره یک</t>
  </si>
  <si>
    <t xml:space="preserve">بندرعباس </t>
  </si>
  <si>
    <t xml:space="preserve">مصوبه 318 هیئت مدیره </t>
  </si>
  <si>
    <t>علی نوروزی</t>
  </si>
  <si>
    <t>جعاله برج |آفتاب</t>
  </si>
  <si>
    <t>صدف بوشهر</t>
  </si>
  <si>
    <t>99/1103پ ن ج</t>
  </si>
  <si>
    <t>واگذاری پالایشگاه بوشهر</t>
  </si>
  <si>
    <t>خانزاده و شرکا</t>
  </si>
  <si>
    <t>زمین کاوان جنوب</t>
  </si>
  <si>
    <t>مطالعه خاک بندر امام</t>
  </si>
  <si>
    <t>00/4/8</t>
  </si>
  <si>
    <t>تعاونی جم گستر</t>
  </si>
  <si>
    <t>جابجایی پرسنل اصفهان و بندرعباس</t>
  </si>
  <si>
    <t>توافقنامه خرید اعتباری قیر</t>
  </si>
  <si>
    <t>فراز آسان برپایاب</t>
  </si>
  <si>
    <t>تعمیر و نگهداری آسانسور</t>
  </si>
  <si>
    <t>انطباق نیس</t>
  </si>
  <si>
    <t>خدمات ارزیابی  و تمدید گواهینامه</t>
  </si>
  <si>
    <t>1400/1027پ ن ج</t>
  </si>
  <si>
    <t>1400/1028پ ن ج</t>
  </si>
  <si>
    <t>1400/1029پ ن ج</t>
  </si>
  <si>
    <t>1400/1030پ ن ج</t>
  </si>
  <si>
    <t>1400/1031پ ن ج</t>
  </si>
  <si>
    <t>1400/1032پ ن ج</t>
  </si>
  <si>
    <t>1400/1033پ ن ج</t>
  </si>
  <si>
    <t>1400/1034پ ن ج</t>
  </si>
  <si>
    <t>1400/1035پ ن ج</t>
  </si>
  <si>
    <t>1400/1036پ ن ج</t>
  </si>
  <si>
    <t>1400/1037پ ن ج</t>
  </si>
  <si>
    <t>1400/1038پ ن ج</t>
  </si>
  <si>
    <t xml:space="preserve">پژوهشکده توسعه پایدار </t>
  </si>
  <si>
    <t xml:space="preserve">الحاقیه خدمات </t>
  </si>
  <si>
    <t>الحاقیه زمانی ارائه خدمات مهندسی</t>
  </si>
  <si>
    <t>ق خدمات انتقال خوراک</t>
  </si>
  <si>
    <t>جی ارس</t>
  </si>
  <si>
    <t>الحاقیه توافقنامه خرید انواع قیر</t>
  </si>
  <si>
    <t>اداره کل راه و شهرسازی سیستان</t>
  </si>
  <si>
    <t>سیستان</t>
  </si>
  <si>
    <t>ق. آجرنما بندرعباس</t>
  </si>
  <si>
    <t>دانشکده مدیریت</t>
  </si>
  <si>
    <t xml:space="preserve">الحاقیه زمانی بازطراحی </t>
  </si>
  <si>
    <t>الحاقیه زمانی بازرسی شخص ثالث</t>
  </si>
  <si>
    <t>تعمیرات اساسی واحد تولیدی</t>
  </si>
  <si>
    <t>1400/1039پ ن ج</t>
  </si>
  <si>
    <t>1400/1040پ ن ج</t>
  </si>
  <si>
    <t>الحاقیه ریالی تامین نیرو</t>
  </si>
  <si>
    <t>الحاقیه زمانی خرید انواع قیر</t>
  </si>
  <si>
    <t>اصفهان و بندرعباس</t>
  </si>
  <si>
    <t>1400/1041پ ن ج</t>
  </si>
  <si>
    <t>1400/1042پ ن ج</t>
  </si>
  <si>
    <t>1400/1043پ ن ج</t>
  </si>
  <si>
    <t>1400/1044پ ن ج</t>
  </si>
  <si>
    <t>1400/1045پ ن ج</t>
  </si>
  <si>
    <t>1400/1046پ ن ج</t>
  </si>
  <si>
    <t>1400/1047پ ن ج</t>
  </si>
  <si>
    <t>1400/1048پ ن ج</t>
  </si>
  <si>
    <t>الحاقیه تمدید زمانی</t>
  </si>
  <si>
    <t>الحاقیه مخازن 101 و 102 شهید رجایی</t>
  </si>
  <si>
    <t>پخش فراورده های نفتی</t>
  </si>
  <si>
    <t xml:space="preserve"> الحاقیه زمانی نظارت عالیه</t>
  </si>
  <si>
    <t>اداره راه زنجان</t>
  </si>
  <si>
    <t xml:space="preserve">تفاهم نامه تامین قیر </t>
  </si>
  <si>
    <t>_</t>
  </si>
  <si>
    <t>1400/02/07</t>
  </si>
  <si>
    <t>1399/11/07</t>
  </si>
  <si>
    <t>1400/03/04</t>
  </si>
  <si>
    <t>1400/03/22</t>
  </si>
  <si>
    <t>1400/02/25</t>
  </si>
  <si>
    <t>مصوبه 318 هیئت مدیره و جلسه 1819 کمیسیون معاملات</t>
  </si>
  <si>
    <t>1400/04/08</t>
  </si>
  <si>
    <t>تا 00/12/29</t>
  </si>
  <si>
    <t>1400/02/15</t>
  </si>
  <si>
    <t>12000$</t>
  </si>
  <si>
    <t>1400/04/16</t>
  </si>
  <si>
    <t>جلسه 1839 کمیسیون معاملات</t>
  </si>
  <si>
    <t>1400/04/26</t>
  </si>
  <si>
    <t xml:space="preserve">مصوبه 319 هیئت مدیره </t>
  </si>
  <si>
    <t>9ماه</t>
  </si>
  <si>
    <t>کمیسیون معاملات 194</t>
  </si>
  <si>
    <t>تا 00/09/30</t>
  </si>
  <si>
    <t>1400/05/12</t>
  </si>
  <si>
    <t>جلسه 1840 کمیسیون معاملات</t>
  </si>
  <si>
    <t>تا 00/07/30</t>
  </si>
  <si>
    <t>1400/05/13</t>
  </si>
  <si>
    <t>کمیسیون معاملات 195</t>
  </si>
  <si>
    <t>تا 00/05/15</t>
  </si>
  <si>
    <t>1400/05/17</t>
  </si>
  <si>
    <t>جلسه 1871 کمیسیون معاملات</t>
  </si>
  <si>
    <t>30روز</t>
  </si>
  <si>
    <t>45روز</t>
  </si>
  <si>
    <t>1400/05/20</t>
  </si>
  <si>
    <t>مصوبه 318 هیئت مدیره و جلسه 191 کمیسیون معاملات</t>
  </si>
  <si>
    <t>1400/06/02</t>
  </si>
  <si>
    <t>1400/1049پ ن ج</t>
  </si>
  <si>
    <t>الحاقیه جابجایی پرسنل</t>
  </si>
  <si>
    <t>1400/06/30</t>
  </si>
  <si>
    <t>1400/06/14</t>
  </si>
  <si>
    <t xml:space="preserve">مصوبه 312 هیئت مدیره </t>
  </si>
  <si>
    <t>یکماه</t>
  </si>
  <si>
    <t>تا 00/12/28</t>
  </si>
  <si>
    <t>1400/06/16</t>
  </si>
  <si>
    <t>1400/06/20</t>
  </si>
  <si>
    <t>زنجان</t>
  </si>
  <si>
    <t>مصوبه320 هیئت مدیره و جلسه196 کمیسیون معاملات</t>
  </si>
  <si>
    <t>1400/06/15</t>
  </si>
  <si>
    <t>جلسه 1877 کمیسیون معاملات</t>
  </si>
  <si>
    <t>1400/05/10</t>
  </si>
  <si>
    <t>تا 00/05/25</t>
  </si>
  <si>
    <t>1400/06/13</t>
  </si>
  <si>
    <t>تا 00/06/31</t>
  </si>
  <si>
    <t>کمیسیون معاملات 196</t>
  </si>
  <si>
    <t>1400/06/04</t>
  </si>
  <si>
    <t>تاریخ اتمام</t>
  </si>
  <si>
    <t>تا 99/11/12</t>
  </si>
  <si>
    <t xml:space="preserve"> 99/12/30</t>
  </si>
  <si>
    <t>99/12/30</t>
  </si>
  <si>
    <t>99/12/29</t>
  </si>
  <si>
    <t>1400/11/30</t>
  </si>
  <si>
    <t>1400/03/31</t>
  </si>
  <si>
    <t>1400/06/31</t>
  </si>
  <si>
    <t>1400/04/29</t>
  </si>
  <si>
    <t>1401/2/31</t>
  </si>
  <si>
    <t>1400/06/17</t>
  </si>
  <si>
    <t>1400/07/15</t>
  </si>
  <si>
    <t>1400/05/31</t>
  </si>
  <si>
    <t>1400/05/01</t>
  </si>
  <si>
    <t>1402/1/28</t>
  </si>
  <si>
    <t>1400/04/8</t>
  </si>
  <si>
    <t>1400/1050پ ن ج</t>
  </si>
  <si>
    <t>1400/1051پ ن ج</t>
  </si>
  <si>
    <t>1400/1052پ ن ج</t>
  </si>
  <si>
    <t>1400/1053پ ن ج</t>
  </si>
  <si>
    <t>1400/06/12</t>
  </si>
  <si>
    <t>تعاونی مصرف کارکنان پالایش نفت اصفهان</t>
  </si>
  <si>
    <t>تهیه، طبخ و توزیع غذا</t>
  </si>
  <si>
    <t>مصوبه320 هیئت مدیره و جلسه1888 کمیسیون معاملات</t>
  </si>
  <si>
    <t>1401/05/31</t>
  </si>
  <si>
    <t xml:space="preserve">خدمات بلندینگ و تولیدقیر </t>
  </si>
  <si>
    <t>1400/07/06</t>
  </si>
  <si>
    <t>سالانه</t>
  </si>
  <si>
    <t>تا پایان اعتبارمجوز</t>
  </si>
  <si>
    <t>1400/1054پ ن ج</t>
  </si>
  <si>
    <t>1400/07/21</t>
  </si>
  <si>
    <t>1400/1055پ ن ج</t>
  </si>
  <si>
    <t>ق. تعمیر و نگهداری سیستم اعلام حریق</t>
  </si>
  <si>
    <t>1400/08/03</t>
  </si>
  <si>
    <t>1401/06/31</t>
  </si>
  <si>
    <t>1400/1056پ ن ج</t>
  </si>
  <si>
    <t>1400/1057پ ن ج</t>
  </si>
  <si>
    <t>1400/08/04</t>
  </si>
  <si>
    <t>اجاره دو واحد اداری سعادت اباد</t>
  </si>
  <si>
    <t>اجاره سه واحد اداری سعادت اباد</t>
  </si>
  <si>
    <t>1401/02/12</t>
  </si>
  <si>
    <t>192روز</t>
  </si>
  <si>
    <t>تاریخ شروع 1400/02/13</t>
  </si>
  <si>
    <t>تاریخ شروع 1400/07/01</t>
  </si>
  <si>
    <t>اطلس پالایش جی اروند</t>
  </si>
  <si>
    <t>1400/1058پ ن ج</t>
  </si>
  <si>
    <t>1400/08/08</t>
  </si>
  <si>
    <t>ق. ارائه خدمات مهندسی، خرید و اجرا</t>
  </si>
  <si>
    <t>الحاقیه شماره دو</t>
  </si>
  <si>
    <t>1400/1059پ ن ج</t>
  </si>
  <si>
    <t>افزوده شدن یک تبصره به بند 13-8</t>
  </si>
  <si>
    <t>1400/08/10</t>
  </si>
  <si>
    <t>کنسل شد</t>
  </si>
  <si>
    <t>1400/1060پ ن ج</t>
  </si>
  <si>
    <t>آقای مجتبی امیری</t>
  </si>
  <si>
    <t>الحاقیه ق. خدمات مدیریت شرکت در خارج از کشور</t>
  </si>
  <si>
    <t>1400/12/29</t>
  </si>
  <si>
    <t>سوییس</t>
  </si>
  <si>
    <t>1400/08/16</t>
  </si>
  <si>
    <t>1400/1061پ ن ج</t>
  </si>
  <si>
    <t>1400/08/26</t>
  </si>
  <si>
    <t>وکالت نامه مالی دعوای بیمه ایران</t>
  </si>
  <si>
    <t>دکتر احمد فرهانی</t>
  </si>
  <si>
    <t>1400/1062پ ن ج</t>
  </si>
  <si>
    <t>1400/1063پ ن ج</t>
  </si>
  <si>
    <t>1400/1064پ ن ج</t>
  </si>
  <si>
    <t>الحاقیه بام سبز و روف گاردن</t>
  </si>
  <si>
    <t>کمیسیون معاملات 201</t>
  </si>
  <si>
    <t>4ماه</t>
  </si>
  <si>
    <t>1400/09/27</t>
  </si>
  <si>
    <t>چارگون</t>
  </si>
  <si>
    <t>ق. خدمات پشتیبانی نرم افزار چارگون</t>
  </si>
  <si>
    <t>1400/08/29</t>
  </si>
  <si>
    <t>1401/02/31</t>
  </si>
  <si>
    <t>الحاقیه اجاره سوله بیتوبگ اصفهان</t>
  </si>
  <si>
    <t>پترو تکسان</t>
  </si>
  <si>
    <t>1400/1065پ ن ج</t>
  </si>
  <si>
    <t>الحاقیه زمانی EPC</t>
  </si>
  <si>
    <t>1400/09/30</t>
  </si>
  <si>
    <t>1400/09/01</t>
  </si>
  <si>
    <t>مصوبه جلسه هیئت مدیره 322</t>
  </si>
  <si>
    <t>1400/1066پ ن ج</t>
  </si>
  <si>
    <t>ق. اسکن اسناد بایگانی نفت جی</t>
  </si>
  <si>
    <t>فاوانفت صبا کیش</t>
  </si>
  <si>
    <t>1400/09/17</t>
  </si>
  <si>
    <t>14ماه</t>
  </si>
  <si>
    <t>جلسه 1930 کمیسیون معاملات</t>
  </si>
  <si>
    <t>1400/1067پ ن ج</t>
  </si>
  <si>
    <t xml:space="preserve">بندر امام </t>
  </si>
  <si>
    <t>1400/09/28</t>
  </si>
  <si>
    <t>تعداد الحاقیه ها</t>
  </si>
  <si>
    <t>1400/1068پ ن ج</t>
  </si>
  <si>
    <t>1400/1069پ ن ج</t>
  </si>
  <si>
    <t>قیر هرمز پردیس پارس</t>
  </si>
  <si>
    <t>پالایش نفت جی هرمز</t>
  </si>
  <si>
    <t xml:space="preserve">ق. انتقال خوراک </t>
  </si>
  <si>
    <t>مصوبه جلسه هیئت مدیره 324</t>
  </si>
  <si>
    <t>1400/10/04</t>
  </si>
  <si>
    <t xml:space="preserve">الحاقیه فروش اعتباری قیر </t>
  </si>
  <si>
    <t>مصوبه322 هیئت مدیره و جلسه501 کمیسیون معاملات</t>
  </si>
  <si>
    <t>افزایش سقف خرید و تضمین</t>
  </si>
  <si>
    <t>15سال</t>
  </si>
  <si>
    <t>بندرعباس و منطقه ویژه</t>
  </si>
  <si>
    <t xml:space="preserve">  1.15$ به ازای هر تن خوراک</t>
  </si>
  <si>
    <t>1415/09/30</t>
  </si>
  <si>
    <t>1400/1070پ ن ج</t>
  </si>
  <si>
    <t>الحاقیه زمانی شماره دو</t>
  </si>
  <si>
    <t>تا 1400/08/25</t>
  </si>
  <si>
    <t>کمیسیون معاملات 198</t>
  </si>
  <si>
    <t>1400/10/05</t>
  </si>
  <si>
    <t xml:space="preserve"> 1400/08/25</t>
  </si>
  <si>
    <t>1400/1071پ ن ج</t>
  </si>
  <si>
    <t>ق.حمل زمینی خوراک</t>
  </si>
  <si>
    <t>1400/10/06</t>
  </si>
  <si>
    <t>مصوبه324 هیئت مدیره و جلسه1942 کمیسیون معاملات</t>
  </si>
  <si>
    <t>1401/09/01</t>
  </si>
  <si>
    <t>1400/1072پ ن ج</t>
  </si>
  <si>
    <t>الحاقیه زمانی آجرنما</t>
  </si>
  <si>
    <t>کمیسیون معاملات202</t>
  </si>
  <si>
    <t xml:space="preserve">1400/09/30 تا </t>
  </si>
  <si>
    <t xml:space="preserve"> 1400/4/31</t>
  </si>
  <si>
    <t xml:space="preserve"> 1400/3/31</t>
  </si>
  <si>
    <t xml:space="preserve"> 1400/2/31</t>
  </si>
  <si>
    <t>1400/7/8</t>
  </si>
  <si>
    <t xml:space="preserve"> 1400/12/29</t>
  </si>
  <si>
    <t xml:space="preserve"> 14/12/29</t>
  </si>
  <si>
    <t xml:space="preserve"> 1400/05/25</t>
  </si>
  <si>
    <t xml:space="preserve"> 1400/07/30</t>
  </si>
  <si>
    <t>1400/05/15</t>
  </si>
  <si>
    <t xml:space="preserve"> 1400/06/31</t>
  </si>
  <si>
    <t>1400/12/28</t>
  </si>
  <si>
    <t>1400/1073پ ن ج</t>
  </si>
  <si>
    <t>کمیسیون معاملات203</t>
  </si>
  <si>
    <t>1400/10/13</t>
  </si>
  <si>
    <t>1400/1074پ ن ج</t>
  </si>
  <si>
    <t>1400/10/25</t>
  </si>
  <si>
    <t xml:space="preserve">1400/11/15 تا </t>
  </si>
  <si>
    <t xml:space="preserve">1400/11/15  </t>
  </si>
  <si>
    <t>کمیسیون معاملات204</t>
  </si>
  <si>
    <t>1400/1075پ ن ج</t>
  </si>
  <si>
    <t>اجاره سوله و ساختمان اداری</t>
  </si>
  <si>
    <t>1400/11/02</t>
  </si>
  <si>
    <t xml:space="preserve"> جلسه1993 کمیسیون معاملات</t>
  </si>
  <si>
    <t>1401/03/31</t>
  </si>
  <si>
    <t>1400/1076پ ن ج</t>
  </si>
  <si>
    <t>1400/12/25</t>
  </si>
  <si>
    <t>مصوبه جلسه هیئت مدیره 325</t>
  </si>
  <si>
    <t>تاریخ شروع 1400/09/30</t>
  </si>
  <si>
    <t>10% بالاسری</t>
  </si>
  <si>
    <t>1400/11/07</t>
  </si>
  <si>
    <t>1400/1077پ ن ج</t>
  </si>
  <si>
    <t>الحاقیه زمانی شماره سه</t>
  </si>
  <si>
    <t>1400/11/25</t>
  </si>
  <si>
    <t>1400/1078پ ن ج</t>
  </si>
  <si>
    <t>1400/11/28</t>
  </si>
  <si>
    <t>الحاقیه شماره یک جعاله (برج آفتاب)</t>
  </si>
  <si>
    <t>اصلاح ماده (اجرت عامل)</t>
  </si>
  <si>
    <t>***</t>
  </si>
  <si>
    <t>1401/01/25</t>
  </si>
  <si>
    <t>کمیسیون معاملات205</t>
  </si>
  <si>
    <t xml:space="preserve">1401/01/25 تا </t>
  </si>
  <si>
    <t>1400/1079پ ن ج</t>
  </si>
  <si>
    <t>صورتجلسه تاخیرات پیمانکار</t>
  </si>
  <si>
    <t>1400/1080پ ن ج</t>
  </si>
  <si>
    <t>1400/1081پ ن ج</t>
  </si>
  <si>
    <t>1400/1082پ ن ج</t>
  </si>
  <si>
    <t>افق نوین هما</t>
  </si>
  <si>
    <t>احداث خط لوله 16 اینچ</t>
  </si>
  <si>
    <t>تمدید گواهینامه CE</t>
  </si>
  <si>
    <t>الحاقیه اصلاح تضمین حسن انجام تعهد</t>
  </si>
  <si>
    <t>نوبل سرتیفیکیشن ویستا</t>
  </si>
  <si>
    <t>1400/12/07</t>
  </si>
  <si>
    <t>1401/03/07</t>
  </si>
  <si>
    <t>یورو طبق سامانه سنا</t>
  </si>
  <si>
    <t>مصوبه326 هیئت مدیره و جلسه2021 کمیسیون معاملات</t>
  </si>
  <si>
    <t>کمیسیون معاملات2013</t>
  </si>
  <si>
    <t>1401/12/07</t>
  </si>
  <si>
    <t>چک تضمین 200.000.000.000 ریال</t>
  </si>
  <si>
    <t>1401/04/02</t>
  </si>
  <si>
    <t>1400/1083پ ن ج</t>
  </si>
  <si>
    <t>الحاقیه شماره سه</t>
  </si>
  <si>
    <t>تا 1400/10/30</t>
  </si>
  <si>
    <t>1400/12/16</t>
  </si>
  <si>
    <t xml:space="preserve"> 1400/10/30</t>
  </si>
  <si>
    <t>1400/1084پ ن ج</t>
  </si>
  <si>
    <t>تفاهم نامه اختتام</t>
  </si>
  <si>
    <t>تا 1401/01/31</t>
  </si>
  <si>
    <t>صورتجلسه</t>
  </si>
  <si>
    <t>تفاهم نامه</t>
  </si>
  <si>
    <t>قرارداد</t>
  </si>
  <si>
    <t>شش ماه اول سال</t>
  </si>
  <si>
    <t>شش ماه دوم سال</t>
  </si>
  <si>
    <t>ماه</t>
  </si>
  <si>
    <t>شرکت</t>
  </si>
  <si>
    <t>پالایش نفت جی</t>
  </si>
  <si>
    <t>اطلس پالایش نفت جی اروند</t>
  </si>
  <si>
    <t>تعداد قرارداد ها در سال به تفکیک موضوع</t>
  </si>
  <si>
    <t>قرارداد های بدون ابلاغ</t>
  </si>
  <si>
    <t xml:space="preserve"> قرارداد های با  ابلاغ </t>
  </si>
  <si>
    <t xml:space="preserve">جمع کل </t>
  </si>
  <si>
    <t xml:space="preserve">قرارداد </t>
  </si>
  <si>
    <t>جمع</t>
  </si>
  <si>
    <t xml:space="preserve">جمع </t>
  </si>
  <si>
    <t>ê</t>
  </si>
  <si>
    <t xml:space="preserve">تعداد قرارداد به تفکیک شرکت های </t>
  </si>
  <si>
    <t>کل قراردادها نفت جی</t>
  </si>
  <si>
    <t>مجموع  قرارداد تنظیم شده مدیریت حقوقی</t>
  </si>
  <si>
    <t>قرارداد  و طرح قراردادهای شرکت نفت جی اروند</t>
  </si>
  <si>
    <t xml:space="preserve"> یورو10000</t>
  </si>
  <si>
    <t xml:space="preserve">کل قراردادهای سال 1400 </t>
  </si>
  <si>
    <t>1400/1085پ ن ج</t>
  </si>
  <si>
    <t>کمیسیون معاملات207</t>
  </si>
  <si>
    <t>الحاقیه دوم زمانی</t>
  </si>
  <si>
    <t>تا 1401/03/31</t>
  </si>
  <si>
    <t>1401/01/21</t>
  </si>
  <si>
    <t>1401/1001پ ن ج</t>
  </si>
  <si>
    <t>1401/1002پ ن ج</t>
  </si>
  <si>
    <t>قرارداد تامین نیرو 145 نفر</t>
  </si>
  <si>
    <t>تهران، اصفهان، بندرعباس</t>
  </si>
  <si>
    <t xml:space="preserve"> 1401/12/29</t>
  </si>
  <si>
    <t>مصوبه327 هیئت مدیره و جلسه207 کمیسیون معاملات</t>
  </si>
  <si>
    <t>1401/01/30</t>
  </si>
  <si>
    <t>1402/06/29</t>
  </si>
  <si>
    <r>
      <rPr>
        <b/>
        <sz val="14"/>
        <color theme="1"/>
        <rFont val="B Farnaz"/>
        <charset val="178"/>
      </rPr>
      <t>توسعه فناوری پاسارگاد آریان</t>
    </r>
    <r>
      <rPr>
        <b/>
        <sz val="16"/>
        <color theme="1"/>
        <rFont val="B Farnaz"/>
        <charset val="178"/>
      </rPr>
      <t xml:space="preserve">
(فناپ تلکام)</t>
    </r>
  </si>
  <si>
    <t>1401/1003پ ن ج</t>
  </si>
  <si>
    <t>قرارداد پهنای باند اختصاصی</t>
  </si>
  <si>
    <t>1401/11/30</t>
  </si>
  <si>
    <t>1401/02/21</t>
  </si>
  <si>
    <t>1401/1004پ ن ج</t>
  </si>
  <si>
    <t>1401/1005پ ن ج</t>
  </si>
  <si>
    <t>1401/1007پ ن ج</t>
  </si>
  <si>
    <t>1401/1006پ ن ج</t>
  </si>
  <si>
    <t>1401/02/28</t>
  </si>
  <si>
    <t>الحاقیه سوم زمانی</t>
  </si>
  <si>
    <t>تا 1401/02/31</t>
  </si>
  <si>
    <t xml:space="preserve">مصوبه2/327 هیئت مدیره </t>
  </si>
  <si>
    <t>01</t>
  </si>
  <si>
    <t>1401/02/26</t>
  </si>
  <si>
    <t>مهندسان مشاور ستیران</t>
  </si>
  <si>
    <t>الحاقیه اول زمانی و افزایش نرخ تعدیل</t>
  </si>
  <si>
    <t>مصوبه327 هیئت مدیره و جلسه206 کمیسیون معاملات</t>
  </si>
  <si>
    <t>یکسال و 3ماه</t>
  </si>
  <si>
    <t>45% نظارت عالیه و کارگاهی</t>
  </si>
  <si>
    <t>مهندسین مشاور پتروسادیان</t>
  </si>
  <si>
    <t>1401/06/30</t>
  </si>
  <si>
    <t xml:space="preserve">الحاقیه اول زمانی </t>
  </si>
  <si>
    <t>1401/06/30 تا</t>
  </si>
  <si>
    <t>احداث اتاق رییس واحد بارگیری</t>
  </si>
  <si>
    <t>120روز</t>
  </si>
  <si>
    <t>کمیسیون معاملات2075</t>
  </si>
  <si>
    <t>صورت خلاصه مذاکرات کمیسیون معاملات209</t>
  </si>
  <si>
    <t>صورت خلاصه مذاکرات کمیسیون معاملات207</t>
  </si>
  <si>
    <t>1401/1008پ ن ج</t>
  </si>
  <si>
    <t>02</t>
  </si>
  <si>
    <t>قرارداد خدمات داربست بندی</t>
  </si>
  <si>
    <t xml:space="preserve"> کمیسیون معاملات 2055 و صورت خلاصه مذاکرات207</t>
  </si>
  <si>
    <t>1402/02/31</t>
  </si>
  <si>
    <t>1401/1009پ ن ج</t>
  </si>
  <si>
    <t>1401/03/08</t>
  </si>
  <si>
    <t>03</t>
  </si>
  <si>
    <t>تا 1401/05/31</t>
  </si>
  <si>
    <t>صورت خلاصه مذاکرات کمیسیون معاملات208</t>
  </si>
  <si>
    <t>1401/1010پ ن ج</t>
  </si>
  <si>
    <t>قرارداد مالی وکالت</t>
  </si>
  <si>
    <t>1401/1011پ ن ج</t>
  </si>
  <si>
    <t>علی الحساب</t>
  </si>
  <si>
    <t>مرتضی نجف آبادی</t>
  </si>
  <si>
    <t>1401/03/11</t>
  </si>
  <si>
    <t>1401/1012پ ن ج</t>
  </si>
  <si>
    <t>1401/03/23</t>
  </si>
  <si>
    <t>مصوبه329 هیئت مدیره</t>
  </si>
  <si>
    <t>تکمیل پروژه پلنتEPC</t>
  </si>
  <si>
    <t>60روز</t>
  </si>
  <si>
    <t>1401/05/23</t>
  </si>
  <si>
    <t>1401/1013پ ن ج</t>
  </si>
  <si>
    <t>1401/1014پ ن ج</t>
  </si>
  <si>
    <t>پالایش نفت جی ارس</t>
  </si>
  <si>
    <t>1401/04/04</t>
  </si>
  <si>
    <t>فروش اعتباری قیر</t>
  </si>
  <si>
    <t>مصوبه328 هیئت مدیره</t>
  </si>
  <si>
    <t>04</t>
  </si>
  <si>
    <t>1401/12/29</t>
  </si>
  <si>
    <t>1401/1015پ ن ج</t>
  </si>
  <si>
    <t xml:space="preserve">الحاقیه دوم </t>
  </si>
  <si>
    <t>1401/04/07</t>
  </si>
  <si>
    <t>اصلاح پرداخت الباقی مبلغ قرارداد</t>
  </si>
  <si>
    <t>1401/06/26</t>
  </si>
  <si>
    <t>1401/1016پ ن ج</t>
  </si>
  <si>
    <t>امن گستران هادی</t>
  </si>
  <si>
    <t>تامین و اجرای تلکام</t>
  </si>
  <si>
    <t>5ماه</t>
  </si>
  <si>
    <t>1401/04/12</t>
  </si>
  <si>
    <t>1401/09/12</t>
  </si>
  <si>
    <t>1401/1017پ ن ج</t>
  </si>
  <si>
    <t>1401/1018پ ن ج</t>
  </si>
  <si>
    <t>1401/04/20</t>
  </si>
  <si>
    <t>جابجایی پرسنل</t>
  </si>
  <si>
    <t>حق العمل حمل وکیوم باتوم</t>
  </si>
  <si>
    <t xml:space="preserve"> اصفهان، بندرعباس</t>
  </si>
  <si>
    <t>1401/1019پ ن ج</t>
  </si>
  <si>
    <t>1401/04/22</t>
  </si>
  <si>
    <t>از تاریخ 1401/03/01</t>
  </si>
  <si>
    <t>کمیسیون معاملات2110</t>
  </si>
  <si>
    <t>از تاریخ 1401/02/01</t>
  </si>
  <si>
    <t>1402/01/31</t>
  </si>
  <si>
    <t>از سایت اصفهان به پایانه صادراتی</t>
  </si>
  <si>
    <t>1401/1020پ ن ج</t>
  </si>
  <si>
    <t>1401/1021پ ن ج</t>
  </si>
  <si>
    <t>خدمات پشتیبانی نرم افزار چارگون</t>
  </si>
  <si>
    <t>الحاقیه سوم</t>
  </si>
  <si>
    <t>از تاریخ 1401/04/01</t>
  </si>
  <si>
    <t>تا 1401/12/29</t>
  </si>
  <si>
    <t>1401/04/29</t>
  </si>
  <si>
    <t>مجتبی امیری</t>
  </si>
  <si>
    <t>1401/1022پ ن ج</t>
  </si>
  <si>
    <t>مصوبه331 هیئت مدیره</t>
  </si>
  <si>
    <t>1401/05/25</t>
  </si>
  <si>
    <t>05</t>
  </si>
  <si>
    <t>1401/1023پ ن ج</t>
  </si>
  <si>
    <t>1401/05/26</t>
  </si>
  <si>
    <t>الحاقیه دوم (زمانی و ریالی)</t>
  </si>
  <si>
    <t>الحاقیه سوم (ریالی)</t>
  </si>
  <si>
    <t>از تاریخ 1401/01/01</t>
  </si>
  <si>
    <t>1401/1024پ ن ج</t>
  </si>
  <si>
    <t>الحاقیه اول</t>
  </si>
  <si>
    <t>تمدید زمانی</t>
  </si>
  <si>
    <t xml:space="preserve"> 1401/05/31</t>
  </si>
  <si>
    <t>1401/1025پ ن ج</t>
  </si>
  <si>
    <t>مصوبه330 هیئت مدیره</t>
  </si>
  <si>
    <t>1401/06/02</t>
  </si>
  <si>
    <t>06</t>
  </si>
  <si>
    <t>تا 1400/12/29</t>
  </si>
  <si>
    <t>افزایش ریالی</t>
  </si>
  <si>
    <t>1401/1026پ ن ج</t>
  </si>
  <si>
    <t>1401/06/07</t>
  </si>
  <si>
    <t>17%افزایش ریالی</t>
  </si>
  <si>
    <t>تا 1401/06/31</t>
  </si>
  <si>
    <t>1401/1027پ ن ج</t>
  </si>
  <si>
    <t>ارائه خدمات داشبورد مدیریت</t>
  </si>
  <si>
    <t>سروش رکاب ساز</t>
  </si>
  <si>
    <t>9ماه شمسی</t>
  </si>
  <si>
    <t>1401/06/15</t>
  </si>
  <si>
    <t>دستور مدیرعامل محترم</t>
  </si>
  <si>
    <t>1402/03/15</t>
  </si>
  <si>
    <t xml:space="preserve">تعداد قرارداد به تفکیک شرکت ها </t>
  </si>
  <si>
    <t>طرح قرارداد</t>
  </si>
  <si>
    <t xml:space="preserve"> قرارداد</t>
  </si>
  <si>
    <t>تعداد</t>
  </si>
  <si>
    <t>تعداد قراردادها در 6 ماهه اول سال1401 به تفکیک موضوع</t>
  </si>
  <si>
    <t xml:space="preserve">تعداد قرارداد شرکتهای تابعه در 6 ماهه اول سال 1401 </t>
  </si>
  <si>
    <t>1401/1028پ ن ج</t>
  </si>
  <si>
    <t>1401/1029پ ن ج</t>
  </si>
  <si>
    <t>1401/07/17</t>
  </si>
  <si>
    <t>1401/07/18</t>
  </si>
  <si>
    <t>1401/1030پ ن ج</t>
  </si>
  <si>
    <t>1401/1031پ ن ج</t>
  </si>
  <si>
    <t>1401/1032پ ن ج</t>
  </si>
  <si>
    <t>1401/1033پ ن ج</t>
  </si>
  <si>
    <t>1401/08/22</t>
  </si>
  <si>
    <t>اجاره دو واحد اداری سعادت آباد</t>
  </si>
  <si>
    <t>اجاره سه واحد اداری سعادت آباد</t>
  </si>
  <si>
    <t>1401/08/23</t>
  </si>
  <si>
    <t xml:space="preserve">مهندسین مشاور ژرف آب تدبیر </t>
  </si>
  <si>
    <t>مشاوره طراحی تلمبه خانه و مسیر انتقال آب</t>
  </si>
  <si>
    <t>1401/1034پ ن ج</t>
  </si>
  <si>
    <t>تعمیر، نگهداری و سرویس سیستم اعلام حریق</t>
  </si>
  <si>
    <t>07</t>
  </si>
  <si>
    <t>08</t>
  </si>
  <si>
    <t>1402/07/01</t>
  </si>
  <si>
    <t>از تاریخ 1401/07/01</t>
  </si>
  <si>
    <t>کمیسیون معاملات2173</t>
  </si>
  <si>
    <t>10ماه شمسی</t>
  </si>
  <si>
    <t>کمیسیون معاملات2151</t>
  </si>
  <si>
    <t>کمیسیون معاملات2152</t>
  </si>
  <si>
    <t>از تاریخ 
1401/04/01
اجاره ماهیانه
450.000.000</t>
  </si>
  <si>
    <t>از تاریخ 1401/02/13
مبلغ ودیعه 
15.468.750.000 
اجاره ماهیانه 
1.562.500</t>
  </si>
  <si>
    <t>از تاریخ 1401/02/13
مبلغ ودیعه 
21.875.000.000
اجاره ماهیانه 
1.562.500</t>
  </si>
  <si>
    <t>کمیسیون معاملات2143</t>
  </si>
  <si>
    <t>مصوبه333 هیئت مدیره</t>
  </si>
  <si>
    <t>از تاریخ 1401/06/01</t>
  </si>
  <si>
    <t>1402/05/31</t>
  </si>
  <si>
    <t>تهیه و طبخ غذا</t>
  </si>
  <si>
    <t>ترمیم و بازسازی جاده و بتن کف</t>
  </si>
  <si>
    <t>90روز تقویمی</t>
  </si>
  <si>
    <t>کمیسیون معاملات2193</t>
  </si>
  <si>
    <t>1401/1035پ ن ج</t>
  </si>
  <si>
    <t>1401/08/30</t>
  </si>
  <si>
    <t>راهبران انطباق نیس</t>
  </si>
  <si>
    <t>کمیسیون معاملات2109</t>
  </si>
  <si>
    <t>6ماه</t>
  </si>
  <si>
    <t>اخذ گواهینامه ایزو17025 مدیریت کیفیت آزمایشگاه</t>
  </si>
  <si>
    <t>1401/1036پ ن ج</t>
  </si>
  <si>
    <t>1401/1037پ ن ج</t>
  </si>
  <si>
    <t>1401/09/14</t>
  </si>
  <si>
    <t>09</t>
  </si>
  <si>
    <t>1401/1038پ ن ج</t>
  </si>
  <si>
    <t xml:space="preserve">احداث واحد بشکه سازی </t>
  </si>
  <si>
    <t xml:space="preserve">9ماه </t>
  </si>
  <si>
    <t>1401/09/08</t>
  </si>
  <si>
    <t>1402/06/08</t>
  </si>
  <si>
    <t>الحاقیه چهارم (زمانی)</t>
  </si>
  <si>
    <t>الحاقیه دوم (زمانی)</t>
  </si>
  <si>
    <t>صورت خلاصه مذاکرات کمیسیون معاملات218</t>
  </si>
  <si>
    <t>1401/10/30</t>
  </si>
  <si>
    <t>تا تاریخ 1401/10/30</t>
  </si>
  <si>
    <t>تا تاریخ 1401/12/29</t>
  </si>
  <si>
    <t>1401/1039پ ن ج</t>
  </si>
  <si>
    <t>1401/09/26</t>
  </si>
  <si>
    <t>بندر امام خمینی (ره)</t>
  </si>
  <si>
    <t>الحاقیه اول (تعدیل حق الزحمه)</t>
  </si>
  <si>
    <t xml:space="preserve">
تعدیل 38% حق الزحمه در بخش نظارت کارگاهی
از تاریخ 1401/01/01
</t>
  </si>
  <si>
    <t>1402/01/28</t>
  </si>
  <si>
    <t>1401/1040پ ن ج</t>
  </si>
  <si>
    <t>الحاقیه اول (ریالی)</t>
  </si>
  <si>
    <t>فاوا نفت صبا کیش</t>
  </si>
  <si>
    <t>برای 570.000 صفحه و به ازای هر صفحه مبلغ 5.000 ریال</t>
  </si>
  <si>
    <t>صورت خلاصه مذاکرات کمیسیون معاملات220</t>
  </si>
  <si>
    <t>1401/10/11</t>
  </si>
  <si>
    <t>10</t>
  </si>
  <si>
    <t>1401/11/17</t>
  </si>
  <si>
    <t xml:space="preserve"> 1401/11/17</t>
  </si>
  <si>
    <t>1401/1041پ ن ج</t>
  </si>
  <si>
    <t>الحاقیه اول (زمانی)</t>
  </si>
  <si>
    <t>1401/10/18</t>
  </si>
  <si>
    <t>صورت خلاصه مذاکرات کمیسیون معاملات221</t>
  </si>
  <si>
    <t>بهداد معدن پاسارگاد</t>
  </si>
  <si>
    <t>1401/1042پ ن ج</t>
  </si>
  <si>
    <t xml:space="preserve">تعمیرات اساسی مخزن 2053 </t>
  </si>
  <si>
    <t>1401/11/08</t>
  </si>
  <si>
    <t>کمیسیون معاملات2303</t>
  </si>
  <si>
    <t>11</t>
  </si>
  <si>
    <t>1402/02/08</t>
  </si>
  <si>
    <t>1401/1043پ ن ج</t>
  </si>
  <si>
    <t>پل دژ شنتیا</t>
  </si>
  <si>
    <t xml:space="preserve">فنس کشی پارکینگ خودروهای سبک و سنگین </t>
  </si>
  <si>
    <t>کمیسیون معاملات2292</t>
  </si>
  <si>
    <t>2ماه</t>
  </si>
  <si>
    <t>صورت خلاصه مذاکرات کمیسیون معاملات222</t>
  </si>
  <si>
    <t xml:space="preserve"> 1401/11/18</t>
  </si>
  <si>
    <t>1401/1044پ ن ج</t>
  </si>
  <si>
    <t>صورتجلسه پترولازک</t>
  </si>
  <si>
    <t>1401/1045پ ن ج</t>
  </si>
  <si>
    <t>1401/11/11</t>
  </si>
  <si>
    <t>1402/01/15</t>
  </si>
  <si>
    <t>تولید و پالایش قیر پترولازک</t>
  </si>
  <si>
    <t xml:space="preserve">اختتام پرونده پترولازک در ازای  دو فقره چک صیادی </t>
  </si>
  <si>
    <t>1401/1046پ ن ج</t>
  </si>
  <si>
    <t>1401/1047پ ن ج</t>
  </si>
  <si>
    <t>1401/11/26</t>
  </si>
  <si>
    <t>پیشگامان عصر ارتباط کرانه</t>
  </si>
  <si>
    <t>نصب، راه اندازی و پیکربندی سیستم IP تلفنی</t>
  </si>
  <si>
    <t>بازرسی فنی مخزن 2053</t>
  </si>
  <si>
    <t>ناظران دقیق تدبیر</t>
  </si>
  <si>
    <t>کمیسیون معاملات2314</t>
  </si>
  <si>
    <t>1402/02/30</t>
  </si>
  <si>
    <t>1401/1048پ ن ج</t>
  </si>
  <si>
    <t>1401/1049پ ن ج</t>
  </si>
  <si>
    <t>احداث ساختمان دروازه گوگرد</t>
  </si>
  <si>
    <t xml:space="preserve">تمدید گواهینامه CE </t>
  </si>
  <si>
    <t>آبا بتن پاسارگاد</t>
  </si>
  <si>
    <t>کمیسیون معاملات2313</t>
  </si>
  <si>
    <t>12</t>
  </si>
  <si>
    <t>1401/12/14</t>
  </si>
  <si>
    <t>1402/03/07</t>
  </si>
  <si>
    <t>کمیسیون معاملات2301</t>
  </si>
  <si>
    <t>بصورت ریالی براساس نرخ روزانه یورو در سامانه سنا در تاریخ صدور فاکتور</t>
  </si>
  <si>
    <t>1402/12/14</t>
  </si>
  <si>
    <t>1402/1001پ ن ج</t>
  </si>
  <si>
    <t>1402/01/14</t>
  </si>
  <si>
    <t>1402/12/29</t>
  </si>
  <si>
    <t>مصوبه 343 هیئت مدیره و جلسه2346 کمیسیون معاملات</t>
  </si>
  <si>
    <t>تأمین نیرو 300 نفر</t>
  </si>
  <si>
    <t>فراز آسانبر پایاب</t>
  </si>
  <si>
    <t>1401/1050پ ن ج</t>
  </si>
  <si>
    <t>1401/12/18</t>
  </si>
  <si>
    <t>بصورت ماهیانه 16.900.000 ریال با ارائه صورتحساب</t>
  </si>
  <si>
    <t>1401/1051پ ن ج</t>
  </si>
  <si>
    <t>اجاره چهار دستگاه آپارتمان اداری توانیر</t>
  </si>
  <si>
    <t>1401/12/23</t>
  </si>
  <si>
    <t>از تاریخ 1401/11/12
مبلغ ودیعه 
21.484.375.000 
اجاره ماهیانه 
1.000.000</t>
  </si>
  <si>
    <t>کمیسیون معاملات2307</t>
  </si>
  <si>
    <t>1402/1002پ ن ج</t>
  </si>
  <si>
    <t xml:space="preserve">اجاره سه دستگاه آپارتمان اداری سعادت آباد </t>
  </si>
  <si>
    <t>1402/02/12</t>
  </si>
  <si>
    <t>از تاریخ 1402/01/01
مبلغ ودیعه 
19.335.937.500 
اجاره ماهیانه 
1.953.125</t>
  </si>
  <si>
    <t xml:space="preserve"> جلسه2340 کمیسیون معاملات</t>
  </si>
  <si>
    <t>1401/1052پ ن ج</t>
  </si>
  <si>
    <t>1401/12/24</t>
  </si>
  <si>
    <t xml:space="preserve">افزایش ریالی سقف مبلغ قرارداد </t>
  </si>
  <si>
    <t>مصوبه343 هیئت مدیره و صورت خلاصه مذاکرات کمیسیون معاملات 227</t>
  </si>
  <si>
    <t>1402/1003پ ن ج</t>
  </si>
  <si>
    <t>1403/01/31</t>
  </si>
  <si>
    <t>1402/03/02</t>
  </si>
  <si>
    <t>صورت خلاصه مذاکرات کمیسیون معاملات229</t>
  </si>
  <si>
    <t>از تاریخ 1402/02/01</t>
  </si>
  <si>
    <t>1402/1004پ ن ج</t>
  </si>
  <si>
    <t>1402/1005پ ن ج</t>
  </si>
  <si>
    <t>1402/03/10</t>
  </si>
  <si>
    <t>1402/03/13</t>
  </si>
  <si>
    <t>صورت خلاصه مذاکرات کمیسیون معاملات231</t>
  </si>
  <si>
    <t>از تاریخ 1402/01/01
بصورت ماهیانه 21.970.000 ریال با ارائه صورتحساب</t>
  </si>
  <si>
    <t>تعداد قرارداد به تفکیک شرکت ها در سال 1401</t>
  </si>
  <si>
    <t xml:space="preserve">تعداد قرارداد شرکتهای تابعه در سال 1401 </t>
  </si>
  <si>
    <t>تفاهم نامه/صورتجلسه</t>
  </si>
  <si>
    <t>شرکتاطلس پالایش نفت جی اروند</t>
  </si>
  <si>
    <t xml:space="preserve">تعداد قرارداد شرکت پالایش نفت جی </t>
  </si>
  <si>
    <t>نوع</t>
  </si>
  <si>
    <t>قراردادهای طرف دوم</t>
  </si>
  <si>
    <t>تفاهم نامه / صورتجلسه</t>
  </si>
  <si>
    <t>پیشنویس قرارداد</t>
  </si>
  <si>
    <t>الحاقیه قرارداد</t>
  </si>
  <si>
    <t>شرکت جی پورنر پارس</t>
  </si>
  <si>
    <t>شرکت پالایش نفت جی هرمز</t>
  </si>
  <si>
    <t xml:space="preserve"> قرارداد (انگلیسی)</t>
  </si>
  <si>
    <t xml:space="preserve">جمع  </t>
  </si>
  <si>
    <t>شرکت اطلس پالایش نفت جی اروند</t>
  </si>
  <si>
    <t>1402/1006پ ن ج</t>
  </si>
  <si>
    <t>یک ماه</t>
  </si>
  <si>
    <t>از تاریخ 1402/02/08</t>
  </si>
  <si>
    <t>1402/03/23</t>
  </si>
  <si>
    <t>1402/03/08</t>
  </si>
  <si>
    <t>1402/1007پ ن ج</t>
  </si>
  <si>
    <t>الحاقیه اول(زمانی)</t>
  </si>
  <si>
    <t>از تاریخ 1402/02/31</t>
  </si>
  <si>
    <t>صورت خلاصه مذاکرات کمیسیون معاملات230</t>
  </si>
  <si>
    <t>1402/03/24</t>
  </si>
  <si>
    <t>1402/03/31</t>
  </si>
  <si>
    <t>1402/1008پ ن ج</t>
  </si>
  <si>
    <t>از تاریخ 1402/03/07</t>
  </si>
  <si>
    <t>صورت خلاصه مذاکرات کمیسیون معاملات232</t>
  </si>
  <si>
    <t>1402/03/28</t>
  </si>
  <si>
    <t>1402/04/07</t>
  </si>
  <si>
    <t>1402/1009پ ن ج</t>
  </si>
  <si>
    <t>ختم قرارداد شماره د910200/پ ن ج مورخ 1399/10/20</t>
  </si>
  <si>
    <t>1402/04/24</t>
  </si>
  <si>
    <t>1402/1010پ ن ج</t>
  </si>
  <si>
    <t>الحاقیه اول(ریالی)</t>
  </si>
  <si>
    <t>صورتجلسه اختتام</t>
  </si>
  <si>
    <t>1402/04/25</t>
  </si>
  <si>
    <t>1402/1011پ ن ج</t>
  </si>
  <si>
    <t>1402/04/31</t>
  </si>
  <si>
    <t>صورت خلاصه مذاکرات کمیسیون معاملات233</t>
  </si>
  <si>
    <t>دو ماه</t>
  </si>
  <si>
    <t xml:space="preserve">مصوبه هیات مدیره شماره 349 </t>
  </si>
  <si>
    <t>مصوبه هیات مدیره شماره 328 و کمیسیون فروش شماره 505</t>
  </si>
  <si>
    <t>توسعه فناوری ارتباطات پاسارگاد آریان(فناپ تلکام)</t>
  </si>
  <si>
    <t>1402/1012پ ن ج</t>
  </si>
  <si>
    <t>پهنای باند دفتر مرکزی</t>
  </si>
  <si>
    <t>1402/05/08</t>
  </si>
  <si>
    <t>1402/11/30</t>
  </si>
  <si>
    <t>از تاریخ 1401/12/01
لغایت 
1402/11/30
بصورت ماهیانه 38،500،000 ریال در قبال صدور فاکتور</t>
  </si>
  <si>
    <t>خدمات داربست بندی اصفهان</t>
  </si>
  <si>
    <t>1402/1013پ ن ج</t>
  </si>
  <si>
    <t>1402/05/24</t>
  </si>
  <si>
    <t>از تاریخ 1402/05/24
لغایت 
1403/05/24</t>
  </si>
  <si>
    <t>1403/05/24</t>
  </si>
  <si>
    <t xml:space="preserve"> 05</t>
  </si>
  <si>
    <t xml:space="preserve">مهندسین مشاور پتروسادیان </t>
  </si>
  <si>
    <t>1402/1014پ ن ج</t>
  </si>
  <si>
    <t>الحاقیه سوم(زمانی)</t>
  </si>
  <si>
    <t>از تاریخ 1401/12/29</t>
  </si>
  <si>
    <t>صورت خلاصه مذاکرات کمیسیون معاملات237</t>
  </si>
  <si>
    <t>1402/05/25</t>
  </si>
  <si>
    <t>1402/06/31</t>
  </si>
  <si>
    <t>1402/1015پ ن ج</t>
  </si>
  <si>
    <t>اجاره پارکینگ</t>
  </si>
  <si>
    <t>یکسال تا سقف سه سال</t>
  </si>
  <si>
    <t>از تاریخ 1402/04/25 
اجاره ماهیانه 
100،000،000</t>
  </si>
  <si>
    <t>1402/06/04</t>
  </si>
  <si>
    <t>1403/04/25</t>
  </si>
  <si>
    <t>1402/1016پ ن ج</t>
  </si>
  <si>
    <t>سه ماه</t>
  </si>
  <si>
    <t>اجرای پروژه میدان شماره یک بشکه پرکنی اصفهان</t>
  </si>
  <si>
    <t>از تاریخ 1402/06/21</t>
  </si>
  <si>
    <t>1402/06/21</t>
  </si>
  <si>
    <t>مصوبه هیات مدیره شماره 336 و 349 و 354 و صورت خلاصه مذاکرات کمیسیون معاملات235</t>
  </si>
  <si>
    <t>1402/1017پ ن ج</t>
  </si>
  <si>
    <t>از تاریخ 1402/06/22</t>
  </si>
  <si>
    <t>احداث ایستگاه پمپاژ و آب آشامیدنی در شهر اصفهان</t>
  </si>
  <si>
    <t xml:space="preserve">         مصوبه هیات مدیره شماره 336 و 349 و 354 و صورت خلاصه مذاکرات کمیسیون معاملات235</t>
  </si>
  <si>
    <t>هشت ماه</t>
  </si>
  <si>
    <t>از تاریخ 1402/06/26</t>
  </si>
  <si>
    <t>پنج ماه</t>
  </si>
  <si>
    <t>1402/06/26</t>
  </si>
  <si>
    <t>1402/1018پ ن ج</t>
  </si>
  <si>
    <t>1402/11/26</t>
  </si>
  <si>
    <t>تکمیل خط لوله 16 اینچ اسکله 3 بندر شهید رجایی بندرعباس</t>
  </si>
  <si>
    <t>ساخت کوره پیش گرم پلنت بندرعباس</t>
  </si>
  <si>
    <t>1402/1019پ ن ج</t>
  </si>
  <si>
    <t>چهار ماه</t>
  </si>
  <si>
    <t>1402/10/26</t>
  </si>
  <si>
    <t>1402/06/22</t>
  </si>
  <si>
    <t>1403/02/22</t>
  </si>
  <si>
    <t>1402/09/21</t>
  </si>
  <si>
    <t>1% بالاسری</t>
  </si>
  <si>
    <t>1402/1020پ ن ج</t>
  </si>
  <si>
    <t>تمدید قرارداد یکساله خدمات پشتیبانی نرم افزار چارگون</t>
  </si>
  <si>
    <t>از تاریخ 1402/03/01</t>
  </si>
  <si>
    <t>1403/02/31</t>
  </si>
  <si>
    <t>1402/1021پ ن ج</t>
  </si>
  <si>
    <t>احداث و راه اندازی خط گاز(TBS) پلنت بندرعباس</t>
  </si>
  <si>
    <t>از تاریخ 1402/07/08</t>
  </si>
  <si>
    <t>1402/07/08</t>
  </si>
  <si>
    <t>1402/11/08</t>
  </si>
  <si>
    <t xml:space="preserve">         مصوبه هیات مدیره شماره 355 و صورت خلاصه مذاکرات کمیسیون معاملات235</t>
  </si>
  <si>
    <t>1402/1022پ ن ج</t>
  </si>
  <si>
    <t>از تاریخ 1402/06/01</t>
  </si>
  <si>
    <t>مصوبه هیات مدیره شماره 355 و صورت خلاصه مذاکرات کمیسیون معاملات237</t>
  </si>
  <si>
    <t>1402/07/12</t>
  </si>
  <si>
    <t>1402/09/30</t>
  </si>
  <si>
    <t>1402/1023پ ن ج</t>
  </si>
  <si>
    <t>پانزده ماه</t>
  </si>
  <si>
    <t>از تاریخ 1401/12/23</t>
  </si>
  <si>
    <t>مصوبه هیات مدیره شماره 355 و صورت خلاصه مذاکرات کمیسیون معاملات238</t>
  </si>
  <si>
    <t>1402/07/15</t>
  </si>
  <si>
    <t>1403/03/31</t>
  </si>
  <si>
    <t>1402/1024پ ن ج</t>
  </si>
  <si>
    <t>1402/1025پ ن ج</t>
  </si>
  <si>
    <t>1402/1026پ ن ج</t>
  </si>
  <si>
    <t>1402/1027پ ن ج</t>
  </si>
  <si>
    <t>1402/1028پ ن ج</t>
  </si>
  <si>
    <t>1402/1029پ ن ج</t>
  </si>
  <si>
    <t>مهدی امیری</t>
  </si>
  <si>
    <t>قرارداد مالی وکالت تعزیرات بندرعباس</t>
  </si>
  <si>
    <t>دستور مدیرعامل</t>
  </si>
  <si>
    <t>1402/07/18</t>
  </si>
  <si>
    <t>آرین توف پاسارگاد</t>
  </si>
  <si>
    <t>طراحی، تامین، اجرا و راه اندازی برق پایدار سایت اصفهان</t>
  </si>
  <si>
    <t>هجده ماه</t>
  </si>
  <si>
    <t>از تاریخ 1402/08/02</t>
  </si>
  <si>
    <t>1402/08/02</t>
  </si>
  <si>
    <t>1404/02/02</t>
  </si>
  <si>
    <t>تکمیل کارهای باقیمانده پلنت بندر عباس</t>
  </si>
  <si>
    <t>شش ماه</t>
  </si>
  <si>
    <t xml:space="preserve">         مصوبه هیات مدیره شماره 336 و  355 و صورت خلاصه مذاکرات کمیسیون معاملات235</t>
  </si>
  <si>
    <t>1402/08/13</t>
  </si>
  <si>
    <t>از تاریخ 1402/08/13</t>
  </si>
  <si>
    <t>1403/02/13</t>
  </si>
  <si>
    <t>1402/1030پ ن ج</t>
  </si>
  <si>
    <t>1402/1031پ ن ج</t>
  </si>
  <si>
    <t>1402/1032پ ن ج</t>
  </si>
  <si>
    <t>صدور گواهینامه های استاندارد مدیریت یکپارچه و نگهداری آنها</t>
  </si>
  <si>
    <t>سی و شش ماه</t>
  </si>
  <si>
    <t>از تاریخ 1402/08/21</t>
  </si>
  <si>
    <t>1402/08/21</t>
  </si>
  <si>
    <t>1405/08/21</t>
  </si>
  <si>
    <t xml:space="preserve">قرارداد مالی وکالت </t>
  </si>
  <si>
    <t>در خصوص دعوی اکبر زارعی</t>
  </si>
  <si>
    <t>1402/08/27</t>
  </si>
  <si>
    <t>سرویس و تعمیرات سیستم اعلام و اطفا حریق دفتر مرکزی</t>
  </si>
  <si>
    <t>از تاریخ 1402/07/01</t>
  </si>
  <si>
    <t>1403/06/31</t>
  </si>
  <si>
    <t>1402/08/29</t>
  </si>
  <si>
    <t>1402/08/23</t>
  </si>
  <si>
    <t xml:space="preserve">در خصوص حادثه  پانزدهمین نمایشگاه ملی قیر، آسفالت و ماشین آلات </t>
  </si>
  <si>
    <t>در خصوص پرونده تعزیرات بندرعباس</t>
  </si>
  <si>
    <t>گروه صنعتی بهسازان بازو</t>
  </si>
  <si>
    <t>1402/1033پ ن ج</t>
  </si>
  <si>
    <t>اجرای سکو و راه پله دسترسی رانندگان به بالای تانکر قیرکش</t>
  </si>
  <si>
    <t>از تاریخ 1402/08/30</t>
  </si>
  <si>
    <t>1402/08/30</t>
  </si>
  <si>
    <t>الحاقیه دوم(زمانی)</t>
  </si>
  <si>
    <t>از تاریخ 1402/06/08</t>
  </si>
  <si>
    <t>1402/09/08</t>
  </si>
  <si>
    <t xml:space="preserve"> مصوبه هیات مدیره شماره 360</t>
  </si>
  <si>
    <t>112روز</t>
  </si>
  <si>
    <t>اجاره 4 آپارتمان ساختمان توانیر به جی پورنر پارس</t>
  </si>
  <si>
    <t>از تاریخ 1403/01/01
مبلغ ودیعه 
23.632.812.500 
اجاره ماهیانه 
1.100.000</t>
  </si>
  <si>
    <t xml:space="preserve"> مصوبه هیات مدیره شماره 363</t>
  </si>
  <si>
    <t>1402/11/17</t>
  </si>
  <si>
    <t>1403/12/30</t>
  </si>
  <si>
    <t>شرکت نفت جی هرمز</t>
  </si>
  <si>
    <t>اجاره 3 واحد آپارتمان اداری به نفت جی هرمز</t>
  </si>
  <si>
    <t>از تاریخ 1403/01/01
مبلغ ودیعه 
21.269.531.250 
اجاره ماهیانه 
2.148.437</t>
  </si>
  <si>
    <t>1402/1034پ ن ج</t>
  </si>
  <si>
    <t>الحاقیه اول قرارداد مالی وکالت 1402/1030
حادثه نمایشگاه</t>
  </si>
  <si>
    <t>1402/12/09</t>
  </si>
  <si>
    <t>ماه تنظیم قرارداد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</si>
</sst>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([$$-409]* #,##0.00_);_([$$-409]* \(#,##0.00\);_([$$-409]* &quot;-&quot;??_);_(@_)"/>
    <numFmt numFmtId="166" formatCode="_([$€-2]\ * #,##0.00_);_([$€-2]\ * \(#,##0.00\);_([$€-2]\ * &quot;-&quot;??_);_(@_)"/>
  </numFmts>
  <fonts count="58">
    <font>
      <sz val="11"/>
      <color theme="1"/>
      <name val="Arial"/>
      <family val="2"/>
      <scheme val="minor"/>
    </font>
    <font>
      <b/>
      <sz val="13"/>
      <color theme="1"/>
      <name val="B Titr"/>
      <charset val="178"/>
    </font>
    <font>
      <sz val="13"/>
      <color theme="1"/>
      <name val="B Nazanin"/>
      <charset val="178"/>
    </font>
    <font>
      <u/>
      <sz val="11"/>
      <color theme="10"/>
      <name val="Calibri"/>
      <family val="2"/>
    </font>
    <font>
      <sz val="12"/>
      <color theme="1"/>
      <name val="B Nazanin"/>
      <charset val="178"/>
    </font>
    <font>
      <sz val="14"/>
      <color theme="1"/>
      <name val="B Nazanin"/>
      <charset val="178"/>
    </font>
    <font>
      <sz val="13"/>
      <color theme="9" tint="-0.249977111117893"/>
      <name val="B Nazanin"/>
      <charset val="178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3"/>
      <color rgb="FF000000"/>
      <name val="B Nazanin"/>
      <charset val="178"/>
    </font>
    <font>
      <b/>
      <sz val="14"/>
      <color theme="1"/>
      <name val="B Zar"/>
      <charset val="178"/>
    </font>
    <font>
      <sz val="14"/>
      <color theme="1"/>
      <name val="B Lotus"/>
      <charset val="178"/>
    </font>
    <font>
      <u/>
      <sz val="16"/>
      <color theme="10"/>
      <name val="Calibri"/>
      <family val="2"/>
    </font>
    <font>
      <u/>
      <sz val="22"/>
      <color theme="10"/>
      <name val="Calibri"/>
      <family val="2"/>
    </font>
    <font>
      <sz val="20"/>
      <color theme="1"/>
      <name val="B Farnaz"/>
      <charset val="178"/>
    </font>
    <font>
      <b/>
      <sz val="20"/>
      <color theme="1"/>
      <name val="B Nazanin"/>
      <charset val="178"/>
    </font>
    <font>
      <b/>
      <sz val="22"/>
      <color theme="1"/>
      <name val="B Nazanin"/>
      <charset val="178"/>
    </font>
    <font>
      <b/>
      <sz val="24"/>
      <color theme="1"/>
      <name val="B Nazanin"/>
      <charset val="178"/>
    </font>
    <font>
      <b/>
      <sz val="18"/>
      <color theme="1"/>
      <name val="B Titr"/>
      <charset val="178"/>
    </font>
    <font>
      <u/>
      <sz val="20"/>
      <color theme="10"/>
      <name val="Calibri"/>
      <family val="2"/>
    </font>
    <font>
      <sz val="22"/>
      <color theme="1"/>
      <name val="B Farnaz"/>
      <charset val="178"/>
    </font>
    <font>
      <sz val="11"/>
      <color theme="1"/>
      <name val="Arial"/>
      <family val="2"/>
      <scheme val="minor"/>
    </font>
    <font>
      <b/>
      <sz val="20"/>
      <color theme="1"/>
      <name val="B Titr"/>
      <charset val="178"/>
    </font>
    <font>
      <sz val="20"/>
      <color theme="1"/>
      <name val="B Nazanin"/>
      <charset val="178"/>
    </font>
    <font>
      <sz val="12"/>
      <color theme="1"/>
      <name val="Arial"/>
      <family val="2"/>
      <scheme val="minor"/>
    </font>
    <font>
      <sz val="11"/>
      <color theme="1"/>
      <name val="B Nazanin"/>
      <charset val="178"/>
    </font>
    <font>
      <b/>
      <sz val="12"/>
      <color theme="1"/>
      <name val="B Nazanin"/>
      <charset val="178"/>
    </font>
    <font>
      <sz val="11"/>
      <color theme="1"/>
      <name val="2  Nazanin"/>
      <charset val="178"/>
    </font>
    <font>
      <u/>
      <sz val="22"/>
      <color theme="10"/>
      <name val="2  Nazanin"/>
      <charset val="178"/>
    </font>
    <font>
      <b/>
      <u/>
      <sz val="20"/>
      <color theme="10"/>
      <name val="Calibri"/>
      <family val="2"/>
    </font>
    <font>
      <b/>
      <sz val="28"/>
      <color theme="1"/>
      <name val="B Nazanin"/>
      <charset val="178"/>
    </font>
    <font>
      <b/>
      <sz val="7"/>
      <color theme="1"/>
      <name val="B Lotus"/>
      <charset val="178"/>
    </font>
    <font>
      <b/>
      <sz val="10"/>
      <color theme="1"/>
      <name val="B Lotus"/>
      <charset val="178"/>
    </font>
    <font>
      <b/>
      <sz val="11"/>
      <color theme="1"/>
      <name val="Arial"/>
      <family val="2"/>
      <scheme val="minor"/>
    </font>
    <font>
      <sz val="12"/>
      <color theme="0" tint="-4.9989318521683403E-2"/>
      <name val="Arial"/>
      <family val="2"/>
      <scheme val="minor"/>
    </font>
    <font>
      <b/>
      <sz val="14"/>
      <color theme="0" tint="-4.9989318521683403E-2"/>
      <name val="B Lotus"/>
      <charset val="178"/>
    </font>
    <font>
      <sz val="10"/>
      <color theme="0" tint="-4.9989318521683403E-2"/>
      <name val="Arial"/>
      <family val="2"/>
      <scheme val="minor"/>
    </font>
    <font>
      <sz val="16"/>
      <color theme="0" tint="-4.9989318521683403E-2"/>
      <name val="B Nazanin"/>
      <charset val="178"/>
    </font>
    <font>
      <b/>
      <sz val="10"/>
      <color theme="0" tint="-4.9989318521683403E-2"/>
      <name val="Arial"/>
      <family val="2"/>
      <scheme val="minor"/>
    </font>
    <font>
      <sz val="9"/>
      <color theme="0" tint="-4.9989318521683403E-2"/>
      <name val="Arial"/>
      <family val="2"/>
      <scheme val="minor"/>
    </font>
    <font>
      <sz val="11"/>
      <color theme="1"/>
      <name val="Wingdings"/>
      <charset val="2"/>
    </font>
    <font>
      <b/>
      <sz val="11"/>
      <color theme="1"/>
      <name val="B Nazanin"/>
      <charset val="178"/>
    </font>
    <font>
      <sz val="12"/>
      <color theme="0" tint="-4.9989318521683403E-2"/>
      <name val="B Nazanin"/>
      <charset val="178"/>
    </font>
    <font>
      <b/>
      <sz val="11"/>
      <color theme="0" tint="-4.9989318521683403E-2"/>
      <name val="B Nazanin"/>
      <charset val="178"/>
    </font>
    <font>
      <b/>
      <sz val="14"/>
      <color theme="0" tint="-4.9989318521683403E-2"/>
      <name val="B Nazanin"/>
      <charset val="178"/>
    </font>
    <font>
      <b/>
      <sz val="16"/>
      <color theme="1"/>
      <name val="B Yagut"/>
      <charset val="178"/>
    </font>
    <font>
      <sz val="16"/>
      <color theme="1"/>
      <name val="B Farnaz"/>
      <charset val="178"/>
    </font>
    <font>
      <b/>
      <sz val="18"/>
      <color theme="1"/>
      <name val="B Nazanin"/>
      <charset val="178"/>
    </font>
    <font>
      <u/>
      <sz val="22"/>
      <color theme="10"/>
      <name val="B Nazanin"/>
      <charset val="178"/>
    </font>
    <font>
      <b/>
      <sz val="16"/>
      <color theme="1"/>
      <name val="B Farnaz"/>
      <charset val="178"/>
    </font>
    <font>
      <sz val="16"/>
      <color theme="1"/>
      <name val="B Nazanin"/>
      <charset val="178"/>
    </font>
    <font>
      <b/>
      <sz val="16"/>
      <color theme="1"/>
      <name val="B Nazanin"/>
      <charset val="178"/>
    </font>
    <font>
      <sz val="18"/>
      <color theme="1"/>
      <name val="B Nazanin"/>
      <charset val="178"/>
    </font>
    <font>
      <b/>
      <sz val="14"/>
      <color theme="1"/>
      <name val="B Farnaz"/>
      <charset val="178"/>
    </font>
    <font>
      <b/>
      <sz val="16"/>
      <color theme="1"/>
      <name val="B Lotus"/>
      <charset val="178"/>
    </font>
    <font>
      <sz val="8"/>
      <name val="Arial"/>
      <family val="2"/>
      <scheme val="minor"/>
    </font>
    <font>
      <b/>
      <sz val="12"/>
      <color theme="0" tint="-4.9989318521683403E-2"/>
      <name val="B Lotus"/>
      <charset val="178"/>
    </font>
    <font>
      <b/>
      <sz val="14"/>
      <color theme="1"/>
      <name val="B Nazanin"/>
      <charset val="178"/>
    </font>
  </fonts>
  <fills count="2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39997558519241921"/>
        <bgColor indexed="64"/>
      </patternFill>
    </fill>
    <fill>
      <patternFill patternType="solid">
        <fgColor rgb="FFFAFDD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0.39997558519241921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8" tint="-0.49998474074526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9" tint="0.39997558519241921"/>
        <bgColor indexed="64"/>
      </patternFill>
    </fill>
    <fill>
      <gradientFill type="path">
        <stop position="0">
          <color theme="5" tint="-0.25098422193060094"/>
        </stop>
        <stop position="1">
          <color rgb="FFE4F63A"/>
        </stop>
      </gradientFill>
    </fill>
    <fill>
      <patternFill patternType="solid">
        <fgColor theme="2" tint="-9.9978637043366805E-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43" fontId="21" fillId="0" borderId="0" applyFont="0" applyFill="0" applyBorder="0" applyAlignment="0" applyProtection="0"/>
  </cellStyleXfs>
  <cellXfs count="253">
    <xf numFmtId="0" fontId="0" fillId="0" borderId="0" xfId="0"/>
    <xf numFmtId="0" fontId="2" fillId="0" borderId="0" xfId="0" applyFont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0" fontId="2" fillId="2" borderId="0" xfId="0" applyFont="1" applyFill="1" applyAlignment="1">
      <alignment horizontal="center" vertical="center" shrinkToFit="1"/>
    </xf>
    <xf numFmtId="0" fontId="1" fillId="6" borderId="1" xfId="0" applyFont="1" applyFill="1" applyBorder="1" applyAlignment="1">
      <alignment horizontal="center" vertical="center" shrinkToFit="1"/>
    </xf>
    <xf numFmtId="0" fontId="18" fillId="6" borderId="4" xfId="0" applyFont="1" applyFill="1" applyBorder="1" applyAlignment="1">
      <alignment horizontal="center" vertical="center" shrinkToFit="1"/>
    </xf>
    <xf numFmtId="0" fontId="18" fillId="6" borderId="5" xfId="0" applyFont="1" applyFill="1" applyBorder="1" applyAlignment="1">
      <alignment horizontal="center" vertical="center" shrinkToFit="1"/>
    </xf>
    <xf numFmtId="0" fontId="18" fillId="6" borderId="1" xfId="0" applyFont="1" applyFill="1" applyBorder="1" applyAlignment="1">
      <alignment horizontal="center" vertical="center" shrinkToFit="1"/>
    </xf>
    <xf numFmtId="0" fontId="14" fillId="5" borderId="1" xfId="0" applyFont="1" applyFill="1" applyBorder="1" applyAlignment="1">
      <alignment horizontal="center" vertical="center" shrinkToFit="1"/>
    </xf>
    <xf numFmtId="0" fontId="15" fillId="5" borderId="1" xfId="0" applyFont="1" applyFill="1" applyBorder="1" applyAlignment="1">
      <alignment horizontal="center" vertical="center" shrinkToFit="1"/>
    </xf>
    <xf numFmtId="0" fontId="13" fillId="5" borderId="1" xfId="1" applyFont="1" applyFill="1" applyBorder="1" applyAlignment="1" applyProtection="1">
      <alignment horizontal="center" vertical="center" shrinkToFit="1"/>
    </xf>
    <xf numFmtId="0" fontId="16" fillId="5" borderId="1" xfId="0" applyFont="1" applyFill="1" applyBorder="1" applyAlignment="1">
      <alignment horizontal="center" vertical="center" shrinkToFit="1"/>
    </xf>
    <xf numFmtId="0" fontId="14" fillId="5" borderId="4" xfId="0" applyFont="1" applyFill="1" applyBorder="1" applyAlignment="1">
      <alignment horizontal="center" vertical="center" shrinkToFit="1"/>
    </xf>
    <xf numFmtId="0" fontId="15" fillId="5" borderId="3" xfId="0" applyFont="1" applyFill="1" applyBorder="1" applyAlignment="1">
      <alignment horizontal="center" vertical="center" shrinkToFit="1"/>
    </xf>
    <xf numFmtId="0" fontId="15" fillId="7" borderId="1" xfId="0" applyFont="1" applyFill="1" applyBorder="1" applyAlignment="1">
      <alignment horizontal="center" vertical="center" shrinkToFit="1"/>
    </xf>
    <xf numFmtId="0" fontId="2" fillId="8" borderId="0" xfId="0" applyFont="1" applyFill="1" applyAlignment="1">
      <alignment horizontal="center" vertical="center" shrinkToFit="1"/>
    </xf>
    <xf numFmtId="0" fontId="19" fillId="5" borderId="1" xfId="1" applyFont="1" applyFill="1" applyBorder="1" applyAlignment="1" applyProtection="1">
      <alignment horizontal="center" vertical="center" shrinkToFit="1"/>
    </xf>
    <xf numFmtId="0" fontId="17" fillId="5" borderId="0" xfId="0" applyFont="1" applyFill="1" applyAlignment="1">
      <alignment horizontal="center" vertical="center" shrinkToFit="1"/>
    </xf>
    <xf numFmtId="0" fontId="14" fillId="0" borderId="0" xfId="0" applyFont="1" applyAlignment="1">
      <alignment horizontal="center" vertical="center" shrinkToFit="1"/>
    </xf>
    <xf numFmtId="0" fontId="13" fillId="0" borderId="0" xfId="1" applyFont="1" applyBorder="1" applyAlignment="1" applyProtection="1">
      <alignment horizontal="center" vertical="center" shrinkToFit="1"/>
    </xf>
    <xf numFmtId="0" fontId="5" fillId="0" borderId="0" xfId="0" applyFont="1" applyAlignment="1">
      <alignment horizontal="center" vertical="center" shrinkToFit="1"/>
    </xf>
    <xf numFmtId="0" fontId="2" fillId="3" borderId="0" xfId="0" applyFont="1" applyFill="1" applyAlignment="1">
      <alignment horizontal="center" vertical="center" shrinkToFit="1"/>
    </xf>
    <xf numFmtId="0" fontId="5" fillId="4" borderId="0" xfId="0" applyFont="1" applyFill="1" applyAlignment="1">
      <alignment horizontal="center" vertical="center" shrinkToFit="1"/>
    </xf>
    <xf numFmtId="0" fontId="6" fillId="0" borderId="0" xfId="0" applyFont="1" applyAlignment="1">
      <alignment horizontal="center" vertical="center" shrinkToFit="1"/>
    </xf>
    <xf numFmtId="0" fontId="5" fillId="2" borderId="0" xfId="0" applyFont="1" applyFill="1" applyAlignment="1">
      <alignment horizontal="center" vertical="center" shrinkToFit="1"/>
    </xf>
    <xf numFmtId="0" fontId="9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readingOrder="2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14" fillId="5" borderId="6" xfId="0" applyFont="1" applyFill="1" applyBorder="1" applyAlignment="1">
      <alignment horizontal="center" vertical="center" shrinkToFit="1"/>
    </xf>
    <xf numFmtId="0" fontId="15" fillId="7" borderId="2" xfId="0" applyFont="1" applyFill="1" applyBorder="1" applyAlignment="1">
      <alignment horizontal="center" vertical="center" shrinkToFit="1"/>
    </xf>
    <xf numFmtId="0" fontId="15" fillId="5" borderId="2" xfId="0" applyFont="1" applyFill="1" applyBorder="1" applyAlignment="1">
      <alignment horizontal="center" vertical="center" shrinkToFit="1"/>
    </xf>
    <xf numFmtId="0" fontId="14" fillId="5" borderId="0" xfId="0" applyFont="1" applyFill="1" applyAlignment="1">
      <alignment horizontal="center" vertical="center" shrinkToFit="1"/>
    </xf>
    <xf numFmtId="0" fontId="15" fillId="7" borderId="0" xfId="0" applyFont="1" applyFill="1" applyAlignment="1">
      <alignment horizontal="center" vertical="center" shrinkToFit="1"/>
    </xf>
    <xf numFmtId="0" fontId="13" fillId="5" borderId="0" xfId="1" applyFont="1" applyFill="1" applyBorder="1" applyAlignment="1" applyProtection="1">
      <alignment horizontal="center" vertical="center" shrinkToFit="1"/>
    </xf>
    <xf numFmtId="0" fontId="2" fillId="5" borderId="0" xfId="0" applyFont="1" applyFill="1" applyAlignment="1">
      <alignment horizontal="center" vertical="center" shrinkToFit="1"/>
    </xf>
    <xf numFmtId="0" fontId="15" fillId="5" borderId="0" xfId="0" applyFont="1" applyFill="1" applyAlignment="1">
      <alignment horizontal="center" vertical="center" shrinkToFit="1"/>
    </xf>
    <xf numFmtId="0" fontId="12" fillId="5" borderId="0" xfId="1" applyFont="1" applyFill="1" applyBorder="1" applyAlignment="1" applyProtection="1">
      <alignment horizontal="center" vertical="center" shrinkToFit="1"/>
    </xf>
    <xf numFmtId="0" fontId="20" fillId="5" borderId="1" xfId="0" applyFont="1" applyFill="1" applyBorder="1" applyAlignment="1">
      <alignment horizontal="center" vertical="center" shrinkToFit="1"/>
    </xf>
    <xf numFmtId="0" fontId="16" fillId="7" borderId="1" xfId="0" applyFont="1" applyFill="1" applyBorder="1" applyAlignment="1">
      <alignment horizontal="center" vertical="center" shrinkToFit="1"/>
    </xf>
    <xf numFmtId="0" fontId="22" fillId="6" borderId="1" xfId="0" applyFont="1" applyFill="1" applyBorder="1" applyAlignment="1">
      <alignment horizontal="center" vertical="center" shrinkToFit="1"/>
    </xf>
    <xf numFmtId="0" fontId="22" fillId="6" borderId="4" xfId="0" applyFont="1" applyFill="1" applyBorder="1" applyAlignment="1">
      <alignment horizontal="center" vertical="center" shrinkToFit="1"/>
    </xf>
    <xf numFmtId="0" fontId="22" fillId="6" borderId="5" xfId="0" applyFont="1" applyFill="1" applyBorder="1" applyAlignment="1">
      <alignment horizontal="center" vertical="center" shrinkToFit="1"/>
    </xf>
    <xf numFmtId="0" fontId="19" fillId="3" borderId="1" xfId="1" applyFont="1" applyFill="1" applyBorder="1" applyAlignment="1" applyProtection="1">
      <alignment horizontal="center" vertical="center" shrinkToFit="1"/>
    </xf>
    <xf numFmtId="0" fontId="23" fillId="5" borderId="1" xfId="0" applyFont="1" applyFill="1" applyBorder="1" applyAlignment="1">
      <alignment horizontal="center" vertical="center" shrinkToFit="1"/>
    </xf>
    <xf numFmtId="0" fontId="23" fillId="2" borderId="1" xfId="0" applyFont="1" applyFill="1" applyBorder="1" applyAlignment="1">
      <alignment horizontal="center" vertical="center" shrinkToFit="1"/>
    </xf>
    <xf numFmtId="0" fontId="19" fillId="5" borderId="2" xfId="1" applyFont="1" applyFill="1" applyBorder="1" applyAlignment="1" applyProtection="1">
      <alignment horizontal="center" vertical="center" shrinkToFit="1"/>
    </xf>
    <xf numFmtId="0" fontId="23" fillId="5" borderId="2" xfId="0" applyFont="1" applyFill="1" applyBorder="1" applyAlignment="1">
      <alignment horizontal="center" vertical="center" shrinkToFit="1"/>
    </xf>
    <xf numFmtId="0" fontId="0" fillId="0" borderId="1" xfId="0" applyBorder="1"/>
    <xf numFmtId="43" fontId="15" fillId="5" borderId="1" xfId="2" applyFont="1" applyFill="1" applyBorder="1" applyAlignment="1">
      <alignment horizontal="center" vertical="center" shrinkToFit="1"/>
    </xf>
    <xf numFmtId="164" fontId="15" fillId="5" borderId="1" xfId="2" applyNumberFormat="1" applyFont="1" applyFill="1" applyBorder="1" applyAlignment="1">
      <alignment horizontal="center" vertical="center" shrinkToFit="1"/>
    </xf>
    <xf numFmtId="164" fontId="15" fillId="5" borderId="1" xfId="0" applyNumberFormat="1" applyFont="1" applyFill="1" applyBorder="1" applyAlignment="1">
      <alignment horizontal="center" vertical="center" shrinkToFit="1"/>
    </xf>
    <xf numFmtId="164" fontId="15" fillId="9" borderId="1" xfId="0" applyNumberFormat="1" applyFont="1" applyFill="1" applyBorder="1" applyAlignment="1">
      <alignment horizontal="center" vertical="center" shrinkToFit="1"/>
    </xf>
    <xf numFmtId="164" fontId="15" fillId="9" borderId="1" xfId="2" applyNumberFormat="1" applyFont="1" applyFill="1" applyBorder="1" applyAlignment="1">
      <alignment horizontal="center" vertical="center" shrinkToFit="1"/>
    </xf>
    <xf numFmtId="0" fontId="16" fillId="9" borderId="1" xfId="0" applyFont="1" applyFill="1" applyBorder="1" applyAlignment="1">
      <alignment horizontal="center" vertical="center" shrinkToFit="1"/>
    </xf>
    <xf numFmtId="43" fontId="15" fillId="5" borderId="0" xfId="2" applyFont="1" applyFill="1" applyBorder="1" applyAlignment="1">
      <alignment horizontal="center" vertical="center" shrinkToFit="1"/>
    </xf>
    <xf numFmtId="0" fontId="15" fillId="9" borderId="2" xfId="0" applyFont="1" applyFill="1" applyBorder="1" applyAlignment="1">
      <alignment horizontal="center" vertical="center" shrinkToFit="1"/>
    </xf>
    <xf numFmtId="164" fontId="0" fillId="0" borderId="0" xfId="2" applyNumberFormat="1" applyFont="1" applyAlignment="1">
      <alignment horizontal="center" vertical="center"/>
    </xf>
    <xf numFmtId="164" fontId="0" fillId="0" borderId="0" xfId="2" applyNumberFormat="1" applyFont="1"/>
    <xf numFmtId="0" fontId="5" fillId="14" borderId="1" xfId="0" applyFont="1" applyFill="1" applyBorder="1" applyAlignment="1">
      <alignment horizontal="center" vertical="center"/>
    </xf>
    <xf numFmtId="0" fontId="24" fillId="11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4" fontId="0" fillId="0" borderId="0" xfId="2" applyNumberFormat="1" applyFont="1" applyBorder="1"/>
    <xf numFmtId="164" fontId="0" fillId="0" borderId="0" xfId="0" applyNumberFormat="1"/>
    <xf numFmtId="0" fontId="25" fillId="14" borderId="1" xfId="0" applyFont="1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0" fillId="10" borderId="8" xfId="0" applyFill="1" applyBorder="1" applyAlignment="1">
      <alignment horizontal="center" vertical="center"/>
    </xf>
    <xf numFmtId="0" fontId="0" fillId="10" borderId="9" xfId="0" applyFill="1" applyBorder="1" applyAlignment="1">
      <alignment horizontal="center" vertical="center"/>
    </xf>
    <xf numFmtId="0" fontId="25" fillId="14" borderId="10" xfId="0" applyFont="1" applyFill="1" applyBorder="1" applyAlignment="1">
      <alignment horizontal="center" vertical="center"/>
    </xf>
    <xf numFmtId="164" fontId="25" fillId="14" borderId="11" xfId="2" applyNumberFormat="1" applyFont="1" applyFill="1" applyBorder="1"/>
    <xf numFmtId="0" fontId="25" fillId="14" borderId="12" xfId="0" applyFont="1" applyFill="1" applyBorder="1" applyAlignment="1">
      <alignment horizontal="center" vertical="center"/>
    </xf>
    <xf numFmtId="0" fontId="25" fillId="14" borderId="13" xfId="0" applyFont="1" applyFill="1" applyBorder="1" applyAlignment="1">
      <alignment horizontal="center" vertical="center"/>
    </xf>
    <xf numFmtId="164" fontId="25" fillId="14" borderId="14" xfId="2" applyNumberFormat="1" applyFont="1" applyFill="1" applyBorder="1"/>
    <xf numFmtId="0" fontId="26" fillId="10" borderId="8" xfId="0" applyFont="1" applyFill="1" applyBorder="1" applyAlignment="1">
      <alignment horizontal="center" vertical="center"/>
    </xf>
    <xf numFmtId="0" fontId="27" fillId="14" borderId="10" xfId="0" applyFont="1" applyFill="1" applyBorder="1" applyAlignment="1">
      <alignment horizontal="center" vertical="center"/>
    </xf>
    <xf numFmtId="0" fontId="27" fillId="14" borderId="1" xfId="0" applyFont="1" applyFill="1" applyBorder="1" applyAlignment="1">
      <alignment horizontal="center" vertical="center"/>
    </xf>
    <xf numFmtId="0" fontId="27" fillId="14" borderId="13" xfId="0" applyFont="1" applyFill="1" applyBorder="1" applyAlignment="1">
      <alignment horizontal="center" vertical="center"/>
    </xf>
    <xf numFmtId="164" fontId="27" fillId="14" borderId="14" xfId="2" applyNumberFormat="1" applyFont="1" applyFill="1" applyBorder="1" applyAlignment="1">
      <alignment horizontal="center"/>
    </xf>
    <xf numFmtId="164" fontId="27" fillId="14" borderId="11" xfId="2" applyNumberFormat="1" applyFont="1" applyFill="1" applyBorder="1" applyAlignment="1">
      <alignment horizontal="center" vertical="center"/>
    </xf>
    <xf numFmtId="164" fontId="25" fillId="9" borderId="11" xfId="2" applyNumberFormat="1" applyFont="1" applyFill="1" applyBorder="1"/>
    <xf numFmtId="164" fontId="27" fillId="9" borderId="1" xfId="2" applyNumberFormat="1" applyFont="1" applyFill="1" applyBorder="1" applyAlignment="1">
      <alignment horizontal="center" vertical="center"/>
    </xf>
    <xf numFmtId="0" fontId="27" fillId="14" borderId="15" xfId="0" applyFont="1" applyFill="1" applyBorder="1" applyAlignment="1">
      <alignment horizontal="center" vertical="center"/>
    </xf>
    <xf numFmtId="0" fontId="27" fillId="14" borderId="2" xfId="0" applyFont="1" applyFill="1" applyBorder="1" applyAlignment="1">
      <alignment horizontal="center" vertical="center"/>
    </xf>
    <xf numFmtId="164" fontId="27" fillId="9" borderId="2" xfId="2" applyNumberFormat="1" applyFont="1" applyFill="1" applyBorder="1" applyAlignment="1">
      <alignment horizontal="center" vertical="center"/>
    </xf>
    <xf numFmtId="0" fontId="26" fillId="10" borderId="7" xfId="0" applyFont="1" applyFill="1" applyBorder="1" applyAlignment="1">
      <alignment horizontal="center" vertical="center"/>
    </xf>
    <xf numFmtId="0" fontId="26" fillId="10" borderId="9" xfId="0" applyFont="1" applyFill="1" applyBorder="1" applyAlignment="1">
      <alignment horizontal="center" vertical="center"/>
    </xf>
    <xf numFmtId="164" fontId="25" fillId="13" borderId="17" xfId="2" applyNumberFormat="1" applyFont="1" applyFill="1" applyBorder="1"/>
    <xf numFmtId="0" fontId="0" fillId="13" borderId="16" xfId="0" applyFill="1" applyBorder="1" applyAlignment="1">
      <alignment horizontal="center" vertical="center"/>
    </xf>
    <xf numFmtId="0" fontId="0" fillId="13" borderId="18" xfId="0" applyFill="1" applyBorder="1" applyAlignment="1">
      <alignment horizontal="center" vertical="center"/>
    </xf>
    <xf numFmtId="0" fontId="16" fillId="5" borderId="4" xfId="0" applyFont="1" applyFill="1" applyBorder="1" applyAlignment="1">
      <alignment horizontal="center" vertical="center" shrinkToFit="1"/>
    </xf>
    <xf numFmtId="0" fontId="15" fillId="5" borderId="4" xfId="0" applyFont="1" applyFill="1" applyBorder="1" applyAlignment="1">
      <alignment horizontal="center" vertical="center" shrinkToFit="1"/>
    </xf>
    <xf numFmtId="0" fontId="20" fillId="5" borderId="5" xfId="0" applyFont="1" applyFill="1" applyBorder="1" applyAlignment="1">
      <alignment horizontal="center" vertical="center" shrinkToFit="1"/>
    </xf>
    <xf numFmtId="0" fontId="20" fillId="9" borderId="5" xfId="0" applyFont="1" applyFill="1" applyBorder="1" applyAlignment="1">
      <alignment horizontal="center" vertical="center" shrinkToFit="1"/>
    </xf>
    <xf numFmtId="0" fontId="28" fillId="5" borderId="1" xfId="1" applyFont="1" applyFill="1" applyBorder="1" applyAlignment="1" applyProtection="1">
      <alignment horizontal="center" vertical="center" shrinkToFit="1"/>
    </xf>
    <xf numFmtId="0" fontId="29" fillId="5" borderId="1" xfId="1" applyFont="1" applyFill="1" applyBorder="1" applyAlignment="1" applyProtection="1">
      <alignment horizontal="center" vertical="center" shrinkToFit="1"/>
    </xf>
    <xf numFmtId="164" fontId="20" fillId="5" borderId="5" xfId="2" applyNumberFormat="1" applyFont="1" applyFill="1" applyBorder="1" applyAlignment="1">
      <alignment horizontal="center" vertical="center" shrinkToFit="1"/>
    </xf>
    <xf numFmtId="0" fontId="17" fillId="5" borderId="1" xfId="0" applyFont="1" applyFill="1" applyBorder="1" applyAlignment="1">
      <alignment horizontal="center" vertical="center" shrinkToFit="1"/>
    </xf>
    <xf numFmtId="0" fontId="30" fillId="5" borderId="1" xfId="0" applyFont="1" applyFill="1" applyBorder="1" applyAlignment="1">
      <alignment horizontal="center" vertical="center" shrinkToFit="1"/>
    </xf>
    <xf numFmtId="0" fontId="20" fillId="4" borderId="5" xfId="0" applyFont="1" applyFill="1" applyBorder="1" applyAlignment="1">
      <alignment horizontal="center" vertical="center" shrinkToFit="1"/>
    </xf>
    <xf numFmtId="0" fontId="15" fillId="4" borderId="1" xfId="0" applyFont="1" applyFill="1" applyBorder="1" applyAlignment="1">
      <alignment horizontal="center" vertical="center" shrinkToFit="1"/>
    </xf>
    <xf numFmtId="0" fontId="13" fillId="4" borderId="1" xfId="1" applyFont="1" applyFill="1" applyBorder="1" applyAlignment="1" applyProtection="1">
      <alignment horizontal="center" vertical="center" shrinkToFit="1"/>
    </xf>
    <xf numFmtId="0" fontId="24" fillId="0" borderId="0" xfId="0" applyFont="1" applyAlignment="1">
      <alignment horizontal="center" vertical="center"/>
    </xf>
    <xf numFmtId="0" fontId="28" fillId="5" borderId="4" xfId="1" applyFont="1" applyFill="1" applyBorder="1" applyAlignment="1" applyProtection="1">
      <alignment horizontal="center" vertical="center" shrinkToFit="1"/>
    </xf>
    <xf numFmtId="0" fontId="28" fillId="5" borderId="5" xfId="1" applyFont="1" applyFill="1" applyBorder="1" applyAlignment="1" applyProtection="1">
      <alignment horizontal="center" vertical="center" shrinkToFit="1"/>
    </xf>
    <xf numFmtId="0" fontId="34" fillId="12" borderId="10" xfId="0" applyFont="1" applyFill="1" applyBorder="1" applyAlignment="1">
      <alignment horizontal="center" vertical="center"/>
    </xf>
    <xf numFmtId="0" fontId="34" fillId="12" borderId="11" xfId="0" applyFont="1" applyFill="1" applyBorder="1" applyAlignment="1">
      <alignment horizontal="center" vertical="center"/>
    </xf>
    <xf numFmtId="0" fontId="36" fillId="12" borderId="1" xfId="0" applyFont="1" applyFill="1" applyBorder="1" applyAlignment="1">
      <alignment horizontal="center" vertical="center"/>
    </xf>
    <xf numFmtId="0" fontId="36" fillId="12" borderId="11" xfId="0" applyFont="1" applyFill="1" applyBorder="1" applyAlignment="1">
      <alignment horizontal="center" vertical="center"/>
    </xf>
    <xf numFmtId="0" fontId="5" fillId="16" borderId="1" xfId="0" applyFont="1" applyFill="1" applyBorder="1" applyAlignment="1">
      <alignment horizontal="center" vertical="center"/>
    </xf>
    <xf numFmtId="0" fontId="5" fillId="16" borderId="11" xfId="0" applyFont="1" applyFill="1" applyBorder="1" applyAlignment="1">
      <alignment horizontal="center" vertical="center"/>
    </xf>
    <xf numFmtId="0" fontId="5" fillId="16" borderId="13" xfId="0" applyFont="1" applyFill="1" applyBorder="1" applyAlignment="1">
      <alignment horizontal="center" vertical="center"/>
    </xf>
    <xf numFmtId="0" fontId="5" fillId="13" borderId="13" xfId="0" applyFont="1" applyFill="1" applyBorder="1" applyAlignment="1">
      <alignment horizontal="center" vertical="center"/>
    </xf>
    <xf numFmtId="0" fontId="5" fillId="13" borderId="14" xfId="0" applyFont="1" applyFill="1" applyBorder="1" applyAlignment="1">
      <alignment horizontal="center" vertical="center"/>
    </xf>
    <xf numFmtId="0" fontId="0" fillId="13" borderId="12" xfId="0" applyFill="1" applyBorder="1" applyAlignment="1">
      <alignment horizontal="center" vertical="center"/>
    </xf>
    <xf numFmtId="0" fontId="25" fillId="16" borderId="1" xfId="0" applyFont="1" applyFill="1" applyBorder="1" applyAlignment="1">
      <alignment horizontal="center" vertical="center"/>
    </xf>
    <xf numFmtId="0" fontId="20" fillId="5" borderId="2" xfId="0" applyFont="1" applyFill="1" applyBorder="1" applyAlignment="1">
      <alignment horizontal="center" vertical="center" shrinkToFit="1"/>
    </xf>
    <xf numFmtId="164" fontId="20" fillId="3" borderId="5" xfId="2" applyNumberFormat="1" applyFont="1" applyFill="1" applyBorder="1" applyAlignment="1">
      <alignment horizontal="center" vertical="center" shrinkToFit="1"/>
    </xf>
    <xf numFmtId="0" fontId="15" fillId="3" borderId="4" xfId="0" applyFont="1" applyFill="1" applyBorder="1" applyAlignment="1">
      <alignment horizontal="center" vertical="center" shrinkToFit="1"/>
    </xf>
    <xf numFmtId="0" fontId="25" fillId="16" borderId="10" xfId="0" applyFont="1" applyFill="1" applyBorder="1" applyAlignment="1">
      <alignment horizontal="center" vertical="center"/>
    </xf>
    <xf numFmtId="0" fontId="25" fillId="16" borderId="12" xfId="0" applyFont="1" applyFill="1" applyBorder="1" applyAlignment="1">
      <alignment horizontal="center" vertical="center"/>
    </xf>
    <xf numFmtId="0" fontId="25" fillId="16" borderId="13" xfId="0" applyFont="1" applyFill="1" applyBorder="1" applyAlignment="1">
      <alignment horizontal="center" vertical="center"/>
    </xf>
    <xf numFmtId="0" fontId="27" fillId="16" borderId="1" xfId="0" applyFont="1" applyFill="1" applyBorder="1" applyAlignment="1">
      <alignment horizontal="center" vertical="center"/>
    </xf>
    <xf numFmtId="164" fontId="25" fillId="16" borderId="11" xfId="2" applyNumberFormat="1" applyFont="1" applyFill="1" applyBorder="1" applyAlignment="1">
      <alignment horizontal="center" vertical="center"/>
    </xf>
    <xf numFmtId="164" fontId="25" fillId="16" borderId="1" xfId="2" applyNumberFormat="1" applyFont="1" applyFill="1" applyBorder="1" applyAlignment="1">
      <alignment horizontal="center" vertical="center"/>
    </xf>
    <xf numFmtId="0" fontId="38" fillId="12" borderId="7" xfId="0" applyFont="1" applyFill="1" applyBorder="1" applyAlignment="1">
      <alignment horizontal="center" vertical="center"/>
    </xf>
    <xf numFmtId="0" fontId="38" fillId="12" borderId="8" xfId="0" applyFont="1" applyFill="1" applyBorder="1" applyAlignment="1">
      <alignment horizontal="center" vertical="center"/>
    </xf>
    <xf numFmtId="0" fontId="38" fillId="12" borderId="9" xfId="0" applyFont="1" applyFill="1" applyBorder="1" applyAlignment="1">
      <alignment horizontal="center" vertical="center"/>
    </xf>
    <xf numFmtId="0" fontId="38" fillId="12" borderId="31" xfId="0" applyFont="1" applyFill="1" applyBorder="1" applyAlignment="1">
      <alignment horizontal="center" vertical="center"/>
    </xf>
    <xf numFmtId="0" fontId="0" fillId="0" borderId="27" xfId="0" applyBorder="1"/>
    <xf numFmtId="164" fontId="25" fillId="11" borderId="14" xfId="2" applyNumberFormat="1" applyFont="1" applyFill="1" applyBorder="1"/>
    <xf numFmtId="164" fontId="25" fillId="16" borderId="14" xfId="2" applyNumberFormat="1" applyFont="1" applyFill="1" applyBorder="1" applyAlignment="1">
      <alignment horizontal="center" vertical="center"/>
    </xf>
    <xf numFmtId="0" fontId="39" fillId="12" borderId="1" xfId="0" applyFont="1" applyFill="1" applyBorder="1" applyAlignment="1">
      <alignment horizontal="center" vertical="center"/>
    </xf>
    <xf numFmtId="0" fontId="32" fillId="0" borderId="0" xfId="0" applyFont="1" applyAlignment="1">
      <alignment horizontal="center" vertical="center"/>
    </xf>
    <xf numFmtId="0" fontId="31" fillId="0" borderId="0" xfId="0" applyFont="1" applyAlignment="1">
      <alignment horizontal="center" vertical="center"/>
    </xf>
    <xf numFmtId="0" fontId="37" fillId="0" borderId="0" xfId="0" applyFont="1" applyAlignment="1">
      <alignment vertical="center"/>
    </xf>
    <xf numFmtId="0" fontId="37" fillId="18" borderId="1" xfId="0" applyFont="1" applyFill="1" applyBorder="1" applyAlignment="1">
      <alignment horizontal="center" vertical="center"/>
    </xf>
    <xf numFmtId="0" fontId="0" fillId="19" borderId="10" xfId="0" applyFill="1" applyBorder="1" applyAlignment="1">
      <alignment horizontal="center" vertical="center"/>
    </xf>
    <xf numFmtId="0" fontId="5" fillId="10" borderId="1" xfId="0" applyFont="1" applyFill="1" applyBorder="1" applyAlignment="1">
      <alignment horizontal="center" vertical="center"/>
    </xf>
    <xf numFmtId="0" fontId="37" fillId="18" borderId="10" xfId="0" applyFont="1" applyFill="1" applyBorder="1" applyAlignment="1">
      <alignment horizontal="center" vertical="center"/>
    </xf>
    <xf numFmtId="0" fontId="5" fillId="20" borderId="1" xfId="0" applyFont="1" applyFill="1" applyBorder="1" applyAlignment="1">
      <alignment horizontal="center" vertical="center"/>
    </xf>
    <xf numFmtId="0" fontId="5" fillId="20" borderId="1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0" fillId="17" borderId="13" xfId="0" applyFill="1" applyBorder="1" applyAlignment="1">
      <alignment horizontal="center" vertical="center"/>
    </xf>
    <xf numFmtId="164" fontId="25" fillId="10" borderId="11" xfId="2" applyNumberFormat="1" applyFont="1" applyFill="1" applyBorder="1"/>
    <xf numFmtId="0" fontId="0" fillId="13" borderId="13" xfId="0" applyFill="1" applyBorder="1" applyAlignment="1">
      <alignment horizontal="center" vertical="center"/>
    </xf>
    <xf numFmtId="164" fontId="25" fillId="13" borderId="13" xfId="2" applyNumberFormat="1" applyFont="1" applyFill="1" applyBorder="1"/>
    <xf numFmtId="0" fontId="4" fillId="16" borderId="12" xfId="0" applyFont="1" applyFill="1" applyBorder="1" applyAlignment="1">
      <alignment horizontal="center" vertical="center"/>
    </xf>
    <xf numFmtId="0" fontId="4" fillId="13" borderId="12" xfId="0" applyFont="1" applyFill="1" applyBorder="1" applyAlignment="1">
      <alignment horizontal="center" vertical="center"/>
    </xf>
    <xf numFmtId="0" fontId="41" fillId="19" borderId="1" xfId="0" applyFont="1" applyFill="1" applyBorder="1" applyAlignment="1">
      <alignment horizontal="center" vertical="center"/>
    </xf>
    <xf numFmtId="0" fontId="33" fillId="19" borderId="1" xfId="0" applyFont="1" applyFill="1" applyBorder="1" applyAlignment="1">
      <alignment horizontal="center"/>
    </xf>
    <xf numFmtId="0" fontId="45" fillId="0" borderId="0" xfId="0" applyFont="1" applyAlignment="1">
      <alignment horizontal="center"/>
    </xf>
    <xf numFmtId="0" fontId="46" fillId="0" borderId="0" xfId="0" applyFont="1" applyAlignment="1">
      <alignment horizontal="center" vertical="center"/>
    </xf>
    <xf numFmtId="0" fontId="46" fillId="0" borderId="0" xfId="0" applyFont="1" applyAlignment="1">
      <alignment horizontal="center" vertical="center" wrapText="1"/>
    </xf>
    <xf numFmtId="0" fontId="4" fillId="16" borderId="12" xfId="0" applyFont="1" applyFill="1" applyBorder="1" applyAlignment="1">
      <alignment horizontal="center" vertical="center" wrapText="1"/>
    </xf>
    <xf numFmtId="0" fontId="47" fillId="0" borderId="1" xfId="0" applyFont="1" applyBorder="1" applyAlignment="1">
      <alignment horizontal="center" vertical="center"/>
    </xf>
    <xf numFmtId="0" fontId="48" fillId="0" borderId="1" xfId="1" applyFont="1" applyBorder="1" applyAlignment="1" applyProtection="1">
      <alignment horizontal="center" vertical="center"/>
    </xf>
    <xf numFmtId="0" fontId="50" fillId="0" borderId="1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51" fillId="0" borderId="1" xfId="0" applyFont="1" applyBorder="1" applyAlignment="1">
      <alignment horizontal="center" vertical="center"/>
    </xf>
    <xf numFmtId="0" fontId="52" fillId="0" borderId="1" xfId="0" applyFont="1" applyBorder="1" applyAlignment="1">
      <alignment horizontal="center" vertical="center"/>
    </xf>
    <xf numFmtId="49" fontId="50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3" fontId="54" fillId="0" borderId="1" xfId="0" applyNumberFormat="1" applyFont="1" applyBorder="1" applyAlignment="1">
      <alignment horizontal="center" vertical="center"/>
    </xf>
    <xf numFmtId="3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166" fontId="54" fillId="0" borderId="1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0" fontId="11" fillId="4" borderId="1" xfId="0" applyFont="1" applyFill="1" applyBorder="1" applyAlignment="1">
      <alignment horizontal="center" vertical="center"/>
    </xf>
    <xf numFmtId="165" fontId="54" fillId="0" borderId="1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49" fontId="11" fillId="0" borderId="2" xfId="0" applyNumberFormat="1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center" vertical="center"/>
    </xf>
    <xf numFmtId="0" fontId="11" fillId="0" borderId="5" xfId="0" applyFont="1" applyBorder="1" applyAlignment="1">
      <alignment horizontal="center" vertical="center"/>
    </xf>
    <xf numFmtId="0" fontId="47" fillId="0" borderId="34" xfId="0" applyFont="1" applyBorder="1" applyAlignment="1">
      <alignment horizontal="center" vertical="center"/>
    </xf>
    <xf numFmtId="0" fontId="5" fillId="0" borderId="34" xfId="0" applyFont="1" applyBorder="1" applyAlignment="1">
      <alignment horizontal="center" vertical="center"/>
    </xf>
    <xf numFmtId="0" fontId="50" fillId="0" borderId="34" xfId="0" applyFont="1" applyBorder="1" applyAlignment="1">
      <alignment horizontal="center" vertical="center"/>
    </xf>
    <xf numFmtId="0" fontId="11" fillId="0" borderId="34" xfId="0" applyFont="1" applyBorder="1" applyAlignment="1">
      <alignment horizontal="center" vertical="center"/>
    </xf>
    <xf numFmtId="0" fontId="52" fillId="0" borderId="34" xfId="0" applyFont="1" applyBorder="1" applyAlignment="1">
      <alignment horizontal="center" vertical="center"/>
    </xf>
    <xf numFmtId="49" fontId="50" fillId="0" borderId="34" xfId="0" applyNumberFormat="1" applyFont="1" applyBorder="1" applyAlignment="1">
      <alignment horizontal="center" vertical="center"/>
    </xf>
    <xf numFmtId="0" fontId="0" fillId="21" borderId="36" xfId="0" applyFill="1" applyBorder="1"/>
    <xf numFmtId="0" fontId="45" fillId="21" borderId="37" xfId="0" applyFont="1" applyFill="1" applyBorder="1" applyAlignment="1">
      <alignment horizontal="center"/>
    </xf>
    <xf numFmtId="0" fontId="50" fillId="0" borderId="38" xfId="0" applyFont="1" applyBorder="1" applyAlignment="1">
      <alignment horizontal="center" vertical="center"/>
    </xf>
    <xf numFmtId="0" fontId="50" fillId="0" borderId="4" xfId="0" applyFont="1" applyBorder="1" applyAlignment="1">
      <alignment horizontal="center" vertical="center"/>
    </xf>
    <xf numFmtId="0" fontId="47" fillId="0" borderId="2" xfId="0" applyFont="1" applyBorder="1" applyAlignment="1">
      <alignment horizontal="center" vertical="center"/>
    </xf>
    <xf numFmtId="0" fontId="50" fillId="0" borderId="6" xfId="0" applyFont="1" applyBorder="1" applyAlignment="1">
      <alignment horizontal="center" vertical="center"/>
    </xf>
    <xf numFmtId="0" fontId="46" fillId="0" borderId="8" xfId="0" applyFont="1" applyBorder="1" applyAlignment="1">
      <alignment horizontal="center" vertical="center"/>
    </xf>
    <xf numFmtId="0" fontId="51" fillId="0" borderId="1" xfId="0" applyFont="1" applyBorder="1" applyAlignment="1">
      <alignment horizontal="center" vertical="center" wrapText="1"/>
    </xf>
    <xf numFmtId="0" fontId="46" fillId="0" borderId="1" xfId="0" applyFont="1" applyBorder="1" applyAlignment="1">
      <alignment horizontal="center" vertical="center" wrapText="1"/>
    </xf>
    <xf numFmtId="0" fontId="42" fillId="12" borderId="10" xfId="0" applyFont="1" applyFill="1" applyBorder="1" applyAlignment="1">
      <alignment horizontal="center" vertical="center"/>
    </xf>
    <xf numFmtId="0" fontId="42" fillId="12" borderId="11" xfId="0" applyFont="1" applyFill="1" applyBorder="1" applyAlignment="1">
      <alignment horizontal="center" vertical="center"/>
    </xf>
    <xf numFmtId="0" fontId="42" fillId="12" borderId="1" xfId="0" applyFont="1" applyFill="1" applyBorder="1" applyAlignment="1">
      <alignment horizontal="center" vertical="center"/>
    </xf>
    <xf numFmtId="0" fontId="42" fillId="12" borderId="5" xfId="0" applyFont="1" applyFill="1" applyBorder="1" applyAlignment="1">
      <alignment horizontal="center" vertical="center"/>
    </xf>
    <xf numFmtId="0" fontId="5" fillId="16" borderId="39" xfId="0" applyFont="1" applyFill="1" applyBorder="1" applyAlignment="1">
      <alignment horizontal="center" vertical="center"/>
    </xf>
    <xf numFmtId="0" fontId="5" fillId="13" borderId="32" xfId="0" applyFont="1" applyFill="1" applyBorder="1" applyAlignment="1">
      <alignment horizontal="center" vertical="center"/>
    </xf>
    <xf numFmtId="0" fontId="42" fillId="12" borderId="41" xfId="0" applyFont="1" applyFill="1" applyBorder="1" applyAlignment="1">
      <alignment horizontal="center" vertical="center"/>
    </xf>
    <xf numFmtId="0" fontId="25" fillId="16" borderId="42" xfId="0" applyFont="1" applyFill="1" applyBorder="1" applyAlignment="1">
      <alignment horizontal="center" vertical="center"/>
    </xf>
    <xf numFmtId="0" fontId="4" fillId="13" borderId="43" xfId="0" applyFont="1" applyFill="1" applyBorder="1" applyAlignment="1">
      <alignment horizontal="center" vertical="center"/>
    </xf>
    <xf numFmtId="0" fontId="42" fillId="12" borderId="42" xfId="0" applyFont="1" applyFill="1" applyBorder="1" applyAlignment="1">
      <alignment horizontal="center" vertical="center"/>
    </xf>
    <xf numFmtId="0" fontId="26" fillId="13" borderId="43" xfId="0" applyFont="1" applyFill="1" applyBorder="1" applyAlignment="1">
      <alignment horizontal="center" vertical="center"/>
    </xf>
    <xf numFmtId="0" fontId="26" fillId="13" borderId="12" xfId="0" applyFont="1" applyFill="1" applyBorder="1" applyAlignment="1">
      <alignment horizontal="center" vertical="center"/>
    </xf>
    <xf numFmtId="0" fontId="57" fillId="13" borderId="13" xfId="0" applyFont="1" applyFill="1" applyBorder="1" applyAlignment="1">
      <alignment horizontal="center" vertical="center"/>
    </xf>
    <xf numFmtId="0" fontId="50" fillId="0" borderId="1" xfId="0" applyFont="1" applyBorder="1" applyAlignment="1">
      <alignment horizontal="center" vertical="center" wrapText="1"/>
    </xf>
    <xf numFmtId="0" fontId="11" fillId="8" borderId="1" xfId="0" applyFont="1" applyFill="1" applyBorder="1" applyAlignment="1">
      <alignment horizontal="center" vertical="center"/>
    </xf>
    <xf numFmtId="0" fontId="50" fillId="8" borderId="4" xfId="0" applyFont="1" applyFill="1" applyBorder="1" applyAlignment="1">
      <alignment horizontal="center" vertical="center"/>
    </xf>
    <xf numFmtId="0" fontId="46" fillId="0" borderId="2" xfId="0" applyFont="1" applyBorder="1" applyAlignment="1">
      <alignment horizontal="center" vertical="center" wrapText="1"/>
    </xf>
    <xf numFmtId="0" fontId="50" fillId="0" borderId="2" xfId="0" applyFont="1" applyBorder="1" applyAlignment="1">
      <alignment horizontal="center" vertical="center"/>
    </xf>
    <xf numFmtId="0" fontId="51" fillId="0" borderId="2" xfId="0" applyFont="1" applyBorder="1" applyAlignment="1">
      <alignment horizontal="center" vertical="center" wrapText="1"/>
    </xf>
    <xf numFmtId="0" fontId="52" fillId="0" borderId="2" xfId="0" applyFont="1" applyBorder="1" applyAlignment="1">
      <alignment horizontal="center" vertical="center"/>
    </xf>
    <xf numFmtId="0" fontId="50" fillId="8" borderId="6" xfId="0" applyFont="1" applyFill="1" applyBorder="1" applyAlignment="1">
      <alignment horizontal="center" vertical="center"/>
    </xf>
    <xf numFmtId="0" fontId="11" fillId="22" borderId="2" xfId="0" applyFont="1" applyFill="1" applyBorder="1" applyAlignment="1">
      <alignment horizontal="center" vertical="center"/>
    </xf>
    <xf numFmtId="0" fontId="11" fillId="8" borderId="2" xfId="0" applyFont="1" applyFill="1" applyBorder="1" applyAlignment="1">
      <alignment horizontal="center" vertical="center" wrapText="1"/>
    </xf>
    <xf numFmtId="0" fontId="3" fillId="5" borderId="2" xfId="1" applyFill="1" applyBorder="1" applyAlignment="1" applyProtection="1">
      <alignment horizontal="center" vertical="center" shrinkToFit="1"/>
    </xf>
    <xf numFmtId="3" fontId="54" fillId="0" borderId="2" xfId="0" applyNumberFormat="1" applyFont="1" applyBorder="1" applyAlignment="1">
      <alignment horizontal="center" vertical="center"/>
    </xf>
    <xf numFmtId="0" fontId="11" fillId="22" borderId="2" xfId="0" applyFont="1" applyFill="1" applyBorder="1" applyAlignment="1">
      <alignment horizontal="center" vertical="center" wrapText="1"/>
    </xf>
    <xf numFmtId="0" fontId="46" fillId="3" borderId="2" xfId="0" applyFont="1" applyFill="1" applyBorder="1" applyAlignment="1">
      <alignment horizontal="center" vertical="center" wrapText="1"/>
    </xf>
    <xf numFmtId="0" fontId="47" fillId="3" borderId="1" xfId="0" applyFont="1" applyFill="1" applyBorder="1" applyAlignment="1">
      <alignment horizontal="center" vertical="center"/>
    </xf>
    <xf numFmtId="0" fontId="3" fillId="3" borderId="2" xfId="1" applyFill="1" applyBorder="1" applyAlignment="1" applyProtection="1">
      <alignment horizontal="center" vertical="center" shrinkToFit="1"/>
    </xf>
    <xf numFmtId="0" fontId="50" fillId="3" borderId="2" xfId="0" applyFont="1" applyFill="1" applyBorder="1" applyAlignment="1">
      <alignment horizontal="center" vertical="center"/>
    </xf>
    <xf numFmtId="0" fontId="50" fillId="3" borderId="1" xfId="0" applyFont="1" applyFill="1" applyBorder="1" applyAlignment="1">
      <alignment horizontal="center" vertical="center"/>
    </xf>
    <xf numFmtId="0" fontId="11" fillId="3" borderId="2" xfId="0" applyFont="1" applyFill="1" applyBorder="1" applyAlignment="1">
      <alignment horizontal="center" vertical="center" wrapText="1"/>
    </xf>
    <xf numFmtId="3" fontId="54" fillId="3" borderId="2" xfId="0" applyNumberFormat="1" applyFont="1" applyFill="1" applyBorder="1" applyAlignment="1">
      <alignment horizontal="center" vertical="center"/>
    </xf>
    <xf numFmtId="0" fontId="51" fillId="3" borderId="1" xfId="0" applyFont="1" applyFill="1" applyBorder="1" applyAlignment="1">
      <alignment horizontal="center" vertical="center" wrapText="1"/>
    </xf>
    <xf numFmtId="0" fontId="19" fillId="5" borderId="2" xfId="1" applyFont="1" applyFill="1" applyBorder="1" applyAlignment="1" applyProtection="1">
      <alignment horizontal="center" vertical="center" wrapText="1" shrinkToFit="1"/>
    </xf>
    <xf numFmtId="0" fontId="2" fillId="0" borderId="0" xfId="0" applyFont="1" applyAlignment="1">
      <alignment horizontal="center" vertical="center" shrinkToFit="1"/>
    </xf>
    <xf numFmtId="0" fontId="40" fillId="11" borderId="33" xfId="0" applyFont="1" applyFill="1" applyBorder="1" applyAlignment="1">
      <alignment horizontal="center" vertical="center"/>
    </xf>
    <xf numFmtId="0" fontId="40" fillId="11" borderId="26" xfId="0" applyFont="1" applyFill="1" applyBorder="1" applyAlignment="1">
      <alignment horizontal="center" vertical="center"/>
    </xf>
    <xf numFmtId="0" fontId="40" fillId="11" borderId="32" xfId="0" applyFont="1" applyFill="1" applyBorder="1" applyAlignment="1">
      <alignment horizontal="center" vertical="center"/>
    </xf>
    <xf numFmtId="0" fontId="37" fillId="15" borderId="19" xfId="0" applyFont="1" applyFill="1" applyBorder="1" applyAlignment="1">
      <alignment horizontal="center" vertical="center"/>
    </xf>
    <xf numFmtId="0" fontId="37" fillId="15" borderId="20" xfId="0" applyFont="1" applyFill="1" applyBorder="1" applyAlignment="1">
      <alignment horizontal="center" vertical="center"/>
    </xf>
    <xf numFmtId="0" fontId="37" fillId="15" borderId="21" xfId="0" applyFont="1" applyFill="1" applyBorder="1" applyAlignment="1">
      <alignment horizontal="center" vertical="center"/>
    </xf>
    <xf numFmtId="0" fontId="0" fillId="0" borderId="0" xfId="0" applyAlignment="1">
      <alignment horizontal="center"/>
    </xf>
    <xf numFmtId="0" fontId="43" fillId="18" borderId="28" xfId="0" applyFont="1" applyFill="1" applyBorder="1" applyAlignment="1">
      <alignment horizontal="center" vertical="center"/>
    </xf>
    <xf numFmtId="0" fontId="43" fillId="18" borderId="29" xfId="0" applyFont="1" applyFill="1" applyBorder="1" applyAlignment="1">
      <alignment horizontal="center" vertical="center"/>
    </xf>
    <xf numFmtId="0" fontId="44" fillId="18" borderId="29" xfId="0" applyFont="1" applyFill="1" applyBorder="1" applyAlignment="1">
      <alignment horizontal="center" vertical="center"/>
    </xf>
    <xf numFmtId="0" fontId="44" fillId="18" borderId="30" xfId="0" applyFont="1" applyFill="1" applyBorder="1" applyAlignment="1">
      <alignment horizontal="center" vertical="center"/>
    </xf>
    <xf numFmtId="0" fontId="35" fillId="15" borderId="22" xfId="0" applyFont="1" applyFill="1" applyBorder="1" applyAlignment="1">
      <alignment horizontal="center" vertical="center"/>
    </xf>
    <xf numFmtId="0" fontId="35" fillId="15" borderId="23" xfId="0" applyFont="1" applyFill="1" applyBorder="1" applyAlignment="1">
      <alignment horizontal="center" vertical="center"/>
    </xf>
    <xf numFmtId="0" fontId="35" fillId="15" borderId="24" xfId="0" applyFont="1" applyFill="1" applyBorder="1" applyAlignment="1">
      <alignment horizontal="center" vertical="center"/>
    </xf>
    <xf numFmtId="0" fontId="42" fillId="15" borderId="10" xfId="0" applyFont="1" applyFill="1" applyBorder="1" applyAlignment="1">
      <alignment horizontal="center" vertical="center"/>
    </xf>
    <xf numFmtId="0" fontId="42" fillId="15" borderId="1" xfId="0" applyFont="1" applyFill="1" applyBorder="1" applyAlignment="1">
      <alignment horizontal="center" vertical="center"/>
    </xf>
    <xf numFmtId="0" fontId="42" fillId="15" borderId="15" xfId="0" applyFont="1" applyFill="1" applyBorder="1" applyAlignment="1">
      <alignment horizontal="center" vertical="center"/>
    </xf>
    <xf numFmtId="0" fontId="42" fillId="15" borderId="2" xfId="0" applyFont="1" applyFill="1" applyBorder="1" applyAlignment="1">
      <alignment horizontal="center" vertical="center"/>
    </xf>
    <xf numFmtId="0" fontId="42" fillId="15" borderId="25" xfId="0" applyFont="1" applyFill="1" applyBorder="1" applyAlignment="1">
      <alignment horizontal="center" vertical="center"/>
    </xf>
    <xf numFmtId="0" fontId="42" fillId="15" borderId="11" xfId="0" applyFont="1" applyFill="1" applyBorder="1" applyAlignment="1">
      <alignment horizontal="center" vertical="center"/>
    </xf>
    <xf numFmtId="0" fontId="56" fillId="15" borderId="22" xfId="0" applyFont="1" applyFill="1" applyBorder="1" applyAlignment="1">
      <alignment horizontal="center" vertical="center"/>
    </xf>
    <xf numFmtId="0" fontId="56" fillId="15" borderId="23" xfId="0" applyFont="1" applyFill="1" applyBorder="1" applyAlignment="1">
      <alignment horizontal="center" vertical="center"/>
    </xf>
    <xf numFmtId="0" fontId="56" fillId="15" borderId="24" xfId="0" applyFont="1" applyFill="1" applyBorder="1" applyAlignment="1">
      <alignment horizontal="center" vertical="center"/>
    </xf>
    <xf numFmtId="0" fontId="56" fillId="15" borderId="40" xfId="0" applyFont="1" applyFill="1" applyBorder="1" applyAlignment="1">
      <alignment horizontal="center" vertical="center"/>
    </xf>
    <xf numFmtId="0" fontId="56" fillId="15" borderId="9" xfId="0" applyFont="1" applyFill="1" applyBorder="1" applyAlignment="1">
      <alignment horizontal="center" vertical="center"/>
    </xf>
  </cellXfs>
  <cellStyles count="3">
    <cellStyle name="Comma" xfId="2" builtinId="3"/>
    <cellStyle name="Hyperlink" xfId="1" builtinId="8"/>
    <cellStyle name="Normal" xfId="0" builtinId="0"/>
  </cellStyles>
  <dxfs count="19">
    <dxf>
      <font>
        <b/>
        <i val="0"/>
        <strike val="0"/>
        <condense val="0"/>
        <extend val="0"/>
        <outline val="0"/>
        <shadow val="0"/>
        <u val="none"/>
        <vertAlign val="baseline"/>
        <sz val="18"/>
        <color theme="1"/>
        <name val="B Nazanin"/>
        <charset val="178"/>
        <scheme val="none"/>
      </font>
      <alignment horizontal="center" vertical="center" textRotation="0" wrapText="0" indent="0" justifyLastLine="0" shrinkToFit="0" readingOrder="0"/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>
        <bottom style="medium">
          <color indexed="64"/>
        </bottom>
      </border>
    </dxf>
    <dxf>
      <fill>
        <gradientFill type="path">
          <stop position="0">
            <color theme="5" tint="-0.25098422193060094"/>
          </stop>
          <stop position="1">
            <color rgb="FFE4F63A"/>
          </stop>
        </gradientFill>
      </fill>
      <border diagonalUp="0" diagonalDown="0">
        <left/>
        <right/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numFmt numFmtId="30" formatCode="@"/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alignment horizontal="center" vertical="center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strike val="0"/>
        <outline val="0"/>
        <shadow val="0"/>
        <u val="none"/>
        <vertAlign val="baseline"/>
        <sz val="14"/>
        <color theme="1"/>
        <name val="B Lotus"/>
        <charset val="178"/>
        <scheme val="none"/>
      </font>
      <alignment horizontal="center" vertical="center" textRotation="0" wrapText="0" indent="0" justifyLastLine="0" shrinkToFit="0" readingOrder="0"/>
    </dxf>
    <dxf>
      <font>
        <sz val="14"/>
        <name val="B Lotus"/>
        <charset val="178"/>
        <scheme val="none"/>
      </font>
      <alignment horizontal="center" vertical="center" textRotation="0" wrapText="0" indent="0" justifyLastLine="0" shrinkToFit="0" readingOrder="0"/>
    </dxf>
    <dxf>
      <border diagonalUp="0" diagonalDown="0">
        <left style="medium">
          <color indexed="64"/>
        </left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</dxfs>
  <tableStyles count="0" defaultTableStyle="TableStyleMedium2" defaultPivotStyle="PivotStyleMedium9"/>
  <colors>
    <mruColors>
      <color rgb="FFE4F63A"/>
      <color rgb="FFFAFDD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powerPivotData" Target="model/item.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2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connections" Target="connections.xml"/><Relationship Id="rId14" Type="http://schemas.openxmlformats.org/officeDocument/2006/relationships/customXml" Target="../customXml/item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_rels/chart7.xml.rels><?xml version="1.0" encoding="UTF-8" standalone="yes"?>
<Relationships xmlns="http://schemas.openxmlformats.org/package/2006/relationships"><Relationship Id="rId2" Type="http://schemas.microsoft.com/office/2011/relationships/chartColorStyle" Target="colors7.xml"/><Relationship Id="rId1" Type="http://schemas.microsoft.com/office/2011/relationships/chartStyle" Target="style7.xml"/></Relationships>
</file>

<file path=xl/charts/_rels/chart8.xml.rels><?xml version="1.0" encoding="UTF-8" standalone="yes"?>
<Relationships xmlns="http://schemas.openxmlformats.org/package/2006/relationships"><Relationship Id="rId2" Type="http://schemas.microsoft.com/office/2011/relationships/chartColorStyle" Target="colors8.xml"/><Relationship Id="rId1" Type="http://schemas.microsoft.com/office/2011/relationships/chartStyle" Target="style8.xml"/></Relationships>
</file>

<file path=xl/charts/_rels/chart9.xml.rels><?xml version="1.0" encoding="UTF-8" standalone="yes"?>
<Relationships xmlns="http://schemas.openxmlformats.org/package/2006/relationships"><Relationship Id="rId2" Type="http://schemas.microsoft.com/office/2011/relationships/chartColorStyle" Target="colors9.xml"/><Relationship Id="rId1" Type="http://schemas.microsoft.com/office/2011/relationships/chartStyle" Target="style9.xml"/></Relationships>
</file>

<file path=xl/charts/_rels/chart10.xml.rels><?xml version="1.0" encoding="UTF-8" standalone="yes"?>
<Relationships xmlns="http://schemas.openxmlformats.org/package/2006/relationships"><Relationship Id="rId2" Type="http://schemas.microsoft.com/office/2011/relationships/chartColorStyle" Target="colors10.xml"/><Relationship Id="rId1" Type="http://schemas.microsoft.com/office/2011/relationships/chartStyle" Target="style10.xml"/></Relationships>
</file>

<file path=xl/charts/_rels/chart11.xml.rels><?xml version="1.0" encoding="UTF-8" standalone="yes"?>
<Relationships xmlns="http://schemas.openxmlformats.org/package/2006/relationships"><Relationship Id="rId2" Type="http://schemas.microsoft.com/office/2011/relationships/chartColorStyle" Target="colors11.xml"/><Relationship Id="rId1" Type="http://schemas.microsoft.com/office/2011/relationships/chartStyle" Target="style11.xml"/></Relationships>
</file>

<file path=xl/charts/_rels/chart12.xml.rels><?xml version="1.0" encoding="UTF-8" standalone="yes"?>
<Relationships xmlns="http://schemas.openxmlformats.org/package/2006/relationships"><Relationship Id="rId2" Type="http://schemas.microsoft.com/office/2011/relationships/chartColorStyle" Target="colors12.xml"/><Relationship Id="rId1" Type="http://schemas.microsoft.com/office/2011/relationships/chartStyle" Target="style1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layout>
        <c:manualLayout>
          <c:xMode val="edge"/>
          <c:yMode val="edge"/>
          <c:x val="0.12338188976377955"/>
          <c:y val="2.3148148148148147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title>
    <c:autoTitleDeleted val="0"/>
    <c:plotArea>
      <c:layout/>
      <c:barChart>
        <c:barDir val="col"/>
        <c:grouping val="clustered"/>
        <c:varyColors val="0"/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420353040"/>
        <c:axId val="420353456"/>
      </c:barChart>
      <c:catAx>
        <c:axId val="42035304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420353456"/>
        <c:crosses val="autoZero"/>
        <c:auto val="1"/>
        <c:lblAlgn val="ctr"/>
        <c:lblOffset val="100"/>
        <c:noMultiLvlLbl val="0"/>
      </c:catAx>
      <c:valAx>
        <c:axId val="420353456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42035304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1974826391431879"/>
          <c:y val="6.5814605660204153E-2"/>
          <c:w val="0.85405943382426319"/>
          <c:h val="0.83923246399815221"/>
        </c:manualLayout>
      </c:layout>
      <c:barChart>
        <c:barDir val="bar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a-I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'گزارش آماری سال99'!$B$5:$M$5</c:f>
              <c:strCache>
                <c:ptCount val="12"/>
                <c:pt idx="0">
                  <c:v>فروردین</c:v>
                </c:pt>
                <c:pt idx="1">
                  <c:v>اردیبهشت</c:v>
                </c:pt>
                <c:pt idx="2">
                  <c:v> خردراد</c:v>
                </c:pt>
                <c:pt idx="3">
                  <c:v>تیر</c:v>
                </c:pt>
                <c:pt idx="4">
                  <c:v>مرداد</c:v>
                </c:pt>
                <c:pt idx="5">
                  <c:v>شهریور</c:v>
                </c:pt>
                <c:pt idx="6">
                  <c:v>مهر</c:v>
                </c:pt>
                <c:pt idx="7">
                  <c:v>آبان</c:v>
                </c:pt>
                <c:pt idx="8">
                  <c:v>آذر</c:v>
                </c:pt>
                <c:pt idx="9">
                  <c:v>دی</c:v>
                </c:pt>
                <c:pt idx="10">
                  <c:v>بهمن</c:v>
                </c:pt>
                <c:pt idx="11">
                  <c:v>اسفند</c:v>
                </c:pt>
              </c:strCache>
            </c:strRef>
          </c:cat>
          <c:val>
            <c:numRef>
              <c:f>'گزارش آماری سال99'!$B$6:$M$6</c:f>
              <c:numCache>
                <c:formatCode>General</c:formatCode>
                <c:ptCount val="12"/>
                <c:pt idx="0">
                  <c:v>0</c:v>
                </c:pt>
                <c:pt idx="1">
                  <c:v>8</c:v>
                </c:pt>
                <c:pt idx="2">
                  <c:v>5</c:v>
                </c:pt>
                <c:pt idx="3">
                  <c:v>11</c:v>
                </c:pt>
                <c:pt idx="4">
                  <c:v>7</c:v>
                </c:pt>
                <c:pt idx="5">
                  <c:v>3</c:v>
                </c:pt>
                <c:pt idx="6">
                  <c:v>11</c:v>
                </c:pt>
                <c:pt idx="7">
                  <c:v>11</c:v>
                </c:pt>
                <c:pt idx="8">
                  <c:v>17</c:v>
                </c:pt>
                <c:pt idx="9">
                  <c:v>9</c:v>
                </c:pt>
                <c:pt idx="10">
                  <c:v>9</c:v>
                </c:pt>
                <c:pt idx="11">
                  <c:v>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0CD-45BD-A5D8-9D505056129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150"/>
        <c:axId val="398602480"/>
        <c:axId val="398603312"/>
      </c:barChart>
      <c:catAx>
        <c:axId val="398602480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398603312"/>
        <c:crosses val="autoZero"/>
        <c:auto val="1"/>
        <c:lblAlgn val="ctr"/>
        <c:lblOffset val="100"/>
        <c:noMultiLvlLbl val="0"/>
      </c:catAx>
      <c:valAx>
        <c:axId val="398603312"/>
        <c:scaling>
          <c:orientation val="minMax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3986024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/>
              <a:t>حجم قرارداد ها به تفکیک هر فصل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title>
    <c:autoTitleDeleted val="0"/>
    <c:plotArea>
      <c:layout/>
      <c:lineChart>
        <c:grouping val="stacked"/>
        <c:varyColors val="0"/>
        <c:ser>
          <c:idx val="0"/>
          <c:order val="0"/>
          <c:spPr>
            <a:ln w="31750" cap="rnd">
              <a:solidFill>
                <a:schemeClr val="accent1"/>
              </a:solidFill>
              <a:round/>
            </a:ln>
            <a:effectLst/>
          </c:spPr>
          <c:marker>
            <c:symbol val="circle"/>
            <c:size val="17"/>
            <c:spPr>
              <a:solidFill>
                <a:schemeClr val="accent1"/>
              </a:solidFill>
              <a:ln>
                <a:noFill/>
              </a:ln>
              <a:effectLst/>
            </c:spPr>
          </c:marke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fa-I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dk1">
                          <a:lumMod val="50000"/>
                          <a:lumOff val="50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'گزارش آماری سال99'!$H$2:$K$2</c:f>
              <c:strCache>
                <c:ptCount val="4"/>
                <c:pt idx="0">
                  <c:v>سه ماه اول</c:v>
                </c:pt>
                <c:pt idx="1">
                  <c:v>سه ماه دوم</c:v>
                </c:pt>
                <c:pt idx="2">
                  <c:v>سه ماه سوم</c:v>
                </c:pt>
                <c:pt idx="3">
                  <c:v>سه ماه چهارم</c:v>
                </c:pt>
              </c:strCache>
            </c:strRef>
          </c:cat>
          <c:val>
            <c:numRef>
              <c:f>'گزارش آماری سال99'!$H$3:$K$3</c:f>
              <c:numCache>
                <c:formatCode>General</c:formatCode>
                <c:ptCount val="4"/>
                <c:pt idx="0">
                  <c:v>13</c:v>
                </c:pt>
                <c:pt idx="1">
                  <c:v>21</c:v>
                </c:pt>
                <c:pt idx="2">
                  <c:v>39</c:v>
                </c:pt>
                <c:pt idx="3">
                  <c:v>28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F9B3-4591-A970-4BF43410E0FC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marker val="1"/>
        <c:smooth val="0"/>
        <c:axId val="414184784"/>
        <c:axId val="186276528"/>
      </c:lineChart>
      <c:catAx>
        <c:axId val="414184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chemeClr val="dk1">
                <a:lumMod val="75000"/>
                <a:lumOff val="2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cap="all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186276528"/>
        <c:crosses val="autoZero"/>
        <c:auto val="1"/>
        <c:lblAlgn val="ctr"/>
        <c:lblOffset val="100"/>
        <c:noMultiLvlLbl val="0"/>
      </c:catAx>
      <c:valAx>
        <c:axId val="186276528"/>
        <c:scaling>
          <c:orientation val="minMax"/>
        </c:scaling>
        <c:delete val="1"/>
        <c:axPos val="l"/>
        <c:majorGridlines>
          <c:spPr>
            <a:ln w="9525" cap="flat" cmpd="sng" algn="ctr">
              <a:gradFill>
                <a:gsLst>
                  <a:gs pos="100000">
                    <a:schemeClr val="dk1">
                      <a:lumMod val="95000"/>
                      <a:lumOff val="5000"/>
                      <a:alpha val="42000"/>
                    </a:schemeClr>
                  </a:gs>
                  <a:gs pos="0">
                    <a:schemeClr val="lt1">
                      <a:lumMod val="75000"/>
                      <a:alpha val="36000"/>
                    </a:schemeClr>
                  </a:gs>
                </a:gsLst>
                <a:lin ang="5400000" scaled="0"/>
              </a:gra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crossAx val="41418478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r>
              <a:rPr lang="fa-IR"/>
              <a:t>نیمه اول و نیمه دوم سال 99</a:t>
            </a:r>
            <a:endParaRPr lang="en-US"/>
          </a:p>
        </c:rich>
      </c:tx>
      <c:layout>
        <c:manualLayout>
          <c:xMode val="edge"/>
          <c:yMode val="edge"/>
          <c:x val="0.27936135143294422"/>
          <c:y val="4.235606442123939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2"/>
              </a:solidFill>
              <a:latin typeface="+mn-lt"/>
              <a:ea typeface="+mn-ea"/>
              <a:cs typeface="+mn-cs"/>
            </a:defRPr>
          </a:pPr>
          <a:endParaRPr lang="fa-I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p3d/>
          </c:spPr>
          <c:invertIfNegative val="0"/>
          <c:cat>
            <c:strRef>
              <c:f>'گزارش آماری سال99'!$L$2:$M$2</c:f>
              <c:strCache>
                <c:ptCount val="2"/>
                <c:pt idx="0">
                  <c:v>شش ماه اول </c:v>
                </c:pt>
                <c:pt idx="1">
                  <c:v>شش ماه دوم</c:v>
                </c:pt>
              </c:strCache>
            </c:strRef>
          </c:cat>
          <c:val>
            <c:numRef>
              <c:f>'گزارش آماری سال99'!$L$3:$M$3</c:f>
              <c:numCache>
                <c:formatCode>General</c:formatCode>
                <c:ptCount val="2"/>
                <c:pt idx="0">
                  <c:v>34</c:v>
                </c:pt>
                <c:pt idx="1">
                  <c:v>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FF0A-4043-BA34-388D79277C3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02939200"/>
        <c:axId val="302940448"/>
        <c:axId val="0"/>
      </c:bar3DChart>
      <c:catAx>
        <c:axId val="302939200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2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302940448"/>
        <c:crosses val="autoZero"/>
        <c:auto val="1"/>
        <c:lblAlgn val="ctr"/>
        <c:lblOffset val="100"/>
        <c:noMultiLvlLbl val="0"/>
      </c:catAx>
      <c:valAx>
        <c:axId val="30294044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2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2"/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30293920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2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7"/>
    </mc:Choice>
    <mc:Fallback>
      <c:style val="7"/>
    </mc:Fallback>
  </mc:AlternateContent>
  <c:chart>
    <c:autoTitleDeleted val="1"/>
    <c:plotArea>
      <c:layout/>
      <c:areaChart>
        <c:grouping val="standard"/>
        <c:varyColors val="0"/>
        <c:ser>
          <c:idx val="0"/>
          <c:order val="0"/>
          <c:spPr>
            <a:gradFill rotWithShape="1">
              <a:gsLst>
                <a:gs pos="0">
                  <a:schemeClr val="accent5">
                    <a:shade val="51000"/>
                    <a:satMod val="130000"/>
                  </a:schemeClr>
                </a:gs>
                <a:gs pos="80000">
                  <a:schemeClr val="accent5">
                    <a:shade val="93000"/>
                    <a:satMod val="130000"/>
                  </a:schemeClr>
                </a:gs>
                <a:gs pos="100000">
                  <a:schemeClr val="accent5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a-I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95000"/>
                          <a:alpha val="54000"/>
                        </a:schemeClr>
                      </a:solidFill>
                    </a:ln>
                    <a:effectLst/>
                  </c:spPr>
                </c15:leaderLines>
              </c:ext>
            </c:extLst>
          </c:dLbls>
          <c:cat>
            <c:strRef>
              <c:f>'گزارش آماری سال99'!$K$9:$K$10</c:f>
              <c:strCache>
                <c:ptCount val="2"/>
                <c:pt idx="0">
                  <c:v>شش ماه اول</c:v>
                </c:pt>
                <c:pt idx="1">
                  <c:v>شش ماه دوم</c:v>
                </c:pt>
              </c:strCache>
            </c:strRef>
          </c:cat>
          <c:val>
            <c:numRef>
              <c:f>'گزارش آماری سال99'!$L$9:$L$10</c:f>
              <c:numCache>
                <c:formatCode>_(* #,##0_);_(* \(#,##0\);_(* "-"??_);_(@_)</c:formatCode>
                <c:ptCount val="2"/>
                <c:pt idx="0">
                  <c:v>758732736747</c:v>
                </c:pt>
                <c:pt idx="1">
                  <c:v>1930479413157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BB5A-42B8-8311-86E6DF7B34E6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axId val="391930736"/>
        <c:axId val="418564272"/>
      </c:areaChart>
      <c:catAx>
        <c:axId val="391930736"/>
        <c:scaling>
          <c:orientation val="minMax"/>
        </c:scaling>
        <c:delete val="0"/>
        <c:axPos val="b"/>
        <c:numFmt formatCode="General" sourceLinked="1"/>
        <c:majorTickMark val="out"/>
        <c:minorTickMark val="none"/>
        <c:tickLblPos val="nextTo"/>
        <c:spPr>
          <a:noFill/>
          <a:ln w="12700" cap="flat" cmpd="sng" algn="ctr">
            <a:solidFill>
              <a:schemeClr val="lt1">
                <a:lumMod val="95000"/>
                <a:alpha val="54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418564272"/>
        <c:crosses val="autoZero"/>
        <c:auto val="1"/>
        <c:lblAlgn val="ctr"/>
        <c:lblOffset val="100"/>
        <c:noMultiLvlLbl val="0"/>
      </c:catAx>
      <c:valAx>
        <c:axId val="41856427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lt1">
                  <a:lumMod val="95000"/>
                  <a:alpha val="10000"/>
                </a:schemeClr>
              </a:solidFill>
              <a:round/>
            </a:ln>
            <a:effectLst/>
          </c:spPr>
        </c:majorGridlines>
        <c:numFmt formatCode="_(* #,##0_);_(* \(#,##0\);_(* &quot;-&quot;??_);_(@_)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8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391930736"/>
        <c:crosses val="autoZero"/>
        <c:crossBetween val="midCat"/>
      </c:valAx>
      <c:spPr>
        <a:noFill/>
        <a:ln>
          <a:noFill/>
        </a:ln>
        <a:effectLst/>
      </c:spPr>
    </c:plotArea>
    <c:plotVisOnly val="1"/>
    <c:dispBlanksAs val="zero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1-8E52-4EE1-B4DD-7892A580FCE8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2-8E52-4EE1-B4DD-7892A580FCE8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3-8E52-4EE1-B4DD-7892A580FCE8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4-8E52-4EE1-B4DD-7892A580FCE8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  <c:extLst>
              <c:ext xmlns:c16="http://schemas.microsoft.com/office/drawing/2014/chart" uri="{C3380CC4-5D6E-409C-BE32-E72D297353CC}">
                <c16:uniqueId val="{00000005-8E52-4EE1-B4DD-7892A580FCE8}"/>
              </c:ext>
            </c:extLst>
          </c:dPt>
          <c:dLbls>
            <c:dLbl>
              <c:idx val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1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a-I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1-8E52-4EE1-B4DD-7892A580FCE8}"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2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a-I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2-8E52-4EE1-B4DD-7892A580FCE8}"/>
                </c:ext>
              </c:extLst>
            </c:dLbl>
            <c:dLbl>
              <c:idx val="2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3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a-I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3-8E52-4EE1-B4DD-7892A580FCE8}"/>
                </c:ext>
              </c:extLst>
            </c:dLbl>
            <c:dLbl>
              <c:idx val="3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a-I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4-8E52-4EE1-B4DD-7892A580FCE8}"/>
                </c:ext>
              </c:extLst>
            </c:dLbl>
            <c:dLbl>
              <c:idx val="4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fa-IR"/>
                </a:p>
              </c:txPr>
              <c:dLblPos val="outEnd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6="http://schemas.microsoft.com/office/drawing/2014/chart" uri="{C3380CC4-5D6E-409C-BE32-E72D297353CC}">
                  <c16:uniqueId val="{00000005-8E52-4EE1-B4DD-7892A580FCE8}"/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'گزارش آماری سال99'!$B$2:$F$2</c:f>
              <c:strCache>
                <c:ptCount val="5"/>
                <c:pt idx="0">
                  <c:v>اصفهان</c:v>
                </c:pt>
                <c:pt idx="1">
                  <c:v>بندرعباس</c:v>
                </c:pt>
                <c:pt idx="2">
                  <c:v>تهران</c:v>
                </c:pt>
                <c:pt idx="3">
                  <c:v>آبادان</c:v>
                </c:pt>
                <c:pt idx="4">
                  <c:v>چابهار</c:v>
                </c:pt>
              </c:strCache>
            </c:strRef>
          </c:cat>
          <c:val>
            <c:numRef>
              <c:f>'گزارش آماری سال99'!$B$3:$F$3</c:f>
              <c:numCache>
                <c:formatCode>General</c:formatCode>
                <c:ptCount val="5"/>
                <c:pt idx="0">
                  <c:v>34</c:v>
                </c:pt>
                <c:pt idx="1">
                  <c:v>25</c:v>
                </c:pt>
                <c:pt idx="2">
                  <c:v>32</c:v>
                </c:pt>
                <c:pt idx="3">
                  <c:v>1</c:v>
                </c:pt>
                <c:pt idx="4">
                  <c:v>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E52-4EE1-B4DD-7892A580FCE8}"/>
            </c:ext>
          </c:extLst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title>
    <c:autoTitleDeleted val="0"/>
    <c:view3D>
      <c:rotX val="5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tx>
            <c:strRef>
              <c:f>'گزارش آماری سال 1400'!$C$26</c:f>
              <c:strCache>
                <c:ptCount val="1"/>
                <c:pt idx="0">
                  <c:v>پالایش نفت جی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FFDC-4572-A209-4AD811CB31D9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FFDC-4572-A209-4AD811CB31D9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FFDC-4572-A209-4AD811CB31D9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FFDC-4572-A209-4AD811CB31D9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fa-I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'گزارش آماری سال 1400'!$D$25:$G$25</c:f>
              <c:strCache>
                <c:ptCount val="4"/>
                <c:pt idx="0">
                  <c:v>تعداد الحاقیه ها</c:v>
                </c:pt>
                <c:pt idx="1">
                  <c:v>قرارداد</c:v>
                </c:pt>
                <c:pt idx="2">
                  <c:v>تفاهم نامه</c:v>
                </c:pt>
                <c:pt idx="3">
                  <c:v>صورتجلسه</c:v>
                </c:pt>
              </c:strCache>
            </c:strRef>
          </c:cat>
          <c:val>
            <c:numRef>
              <c:f>'گزارش آماری سال 1400'!$D$26:$G$26</c:f>
              <c:numCache>
                <c:formatCode>General</c:formatCode>
                <c:ptCount val="4"/>
                <c:pt idx="0">
                  <c:v>40</c:v>
                </c:pt>
                <c:pt idx="1">
                  <c:v>39</c:v>
                </c:pt>
                <c:pt idx="2">
                  <c:v>4</c:v>
                </c:pt>
                <c:pt idx="3">
                  <c:v>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8F8-44F4-A64D-4274D86A0FF5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r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title>
    <c:autoTitleDeleted val="0"/>
    <c:plotArea>
      <c:layout/>
      <c:pieChart>
        <c:varyColors val="1"/>
        <c:ser>
          <c:idx val="0"/>
          <c:order val="0"/>
          <c:tx>
            <c:strRef>
              <c:f>'گزارش آماری سال 1401'!$L$7</c:f>
              <c:strCache>
                <c:ptCount val="1"/>
                <c:pt idx="0">
                  <c:v>تعداد</c:v>
                </c:pt>
              </c:strCache>
            </c:strRef>
          </c:tx>
          <c:dPt>
            <c:idx val="0"/>
            <c:bubble3D val="0"/>
            <c:spPr>
              <a:solidFill>
                <a:schemeClr val="accent1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1-A6D2-4114-988C-2BF7864500FB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 w="19050">
                <a:solidFill>
                  <a:schemeClr val="lt1"/>
                </a:solidFill>
              </a:ln>
              <a:effectLst/>
            </c:spPr>
            <c:extLst>
              <c:ext xmlns:c16="http://schemas.microsoft.com/office/drawing/2014/chart" uri="{C3380CC4-5D6E-409C-BE32-E72D297353CC}">
                <c16:uniqueId val="{00000003-A6D2-4114-988C-2BF7864500FB}"/>
              </c:ext>
            </c:extLst>
          </c:dPt>
          <c:cat>
            <c:strRef>
              <c:f>'گزارش آماری سال 1401'!$K$8:$K$9</c:f>
              <c:strCache>
                <c:ptCount val="2"/>
                <c:pt idx="0">
                  <c:v> قرارداد</c:v>
                </c:pt>
                <c:pt idx="1">
                  <c:v>طرح قرارداد</c:v>
                </c:pt>
              </c:strCache>
            </c:strRef>
          </c:cat>
          <c:val>
            <c:numRef>
              <c:f>'گزارش آماری سال 1401'!$L$8:$L$9</c:f>
              <c:numCache>
                <c:formatCode>General</c:formatCode>
                <c:ptCount val="2"/>
                <c:pt idx="0">
                  <c:v>28</c:v>
                </c:pt>
                <c:pt idx="1">
                  <c:v>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4C7-406C-B540-27806F6365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360"/>
      </c:pie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 sz="1400" b="1" i="0" u="none" strike="noStrike" kern="1200" baseline="0">
                <a:solidFill>
                  <a:sysClr val="windowText" lastClr="000000">
                    <a:lumMod val="65000"/>
                    <a:lumOff val="35000"/>
                  </a:sysClr>
                </a:solidFill>
              </a:rPr>
              <a:t>تعداد قراردادها در 6 ماهه اول سال1401 به تفکیک موضوع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bar"/>
        <c:grouping val="clustered"/>
        <c:varyColors val="0"/>
        <c:ser>
          <c:idx val="0"/>
          <c:order val="0"/>
          <c:tx>
            <c:strRef>
              <c:f>'گزارش آماری سال 1401'!$B$8</c:f>
              <c:strCache>
                <c:ptCount val="1"/>
                <c:pt idx="0">
                  <c:v>پالایش نفت جی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  <a:sp3d/>
          </c:spPr>
          <c:invertIfNegative val="0"/>
          <c:cat>
            <c:strRef>
              <c:f>'گزارش آماری سال 1401'!$C$7:$E$7</c:f>
              <c:strCache>
                <c:ptCount val="3"/>
                <c:pt idx="0">
                  <c:v>قرارداد</c:v>
                </c:pt>
                <c:pt idx="1">
                  <c:v>الحاقیه</c:v>
                </c:pt>
                <c:pt idx="2">
                  <c:v>تفاهم نامه/صورتجلسه</c:v>
                </c:pt>
              </c:strCache>
            </c:strRef>
          </c:cat>
          <c:val>
            <c:numRef>
              <c:f>'گزارش آماری سال 1401'!$C$8:$E$8</c:f>
              <c:numCache>
                <c:formatCode>General</c:formatCode>
                <c:ptCount val="3"/>
                <c:pt idx="0">
                  <c:v>19</c:v>
                </c:pt>
                <c:pt idx="1">
                  <c:v>12</c:v>
                </c:pt>
                <c:pt idx="2">
                  <c:v>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25A2-4CD9-B0DA-F7B24B8B67A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shape val="box"/>
        <c:axId val="335614080"/>
        <c:axId val="335614560"/>
        <c:axId val="0"/>
      </c:bar3DChart>
      <c:catAx>
        <c:axId val="33561408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335614560"/>
        <c:crosses val="autoZero"/>
        <c:auto val="1"/>
        <c:lblAlgn val="ctr"/>
        <c:lblOffset val="100"/>
        <c:noMultiLvlLbl val="0"/>
      </c:catAx>
      <c:valAx>
        <c:axId val="335614560"/>
        <c:scaling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33561408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/>
              <a:t>تعداد قرارداد شرکت پالایش نفت جی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title>
    <c:autoTitleDeleted val="0"/>
    <c:plotArea>
      <c:layout/>
      <c:barChart>
        <c:barDir val="bar"/>
        <c:grouping val="stacked"/>
        <c:varyColors val="0"/>
        <c:ser>
          <c:idx val="0"/>
          <c:order val="0"/>
          <c:spPr>
            <a:gradFill rotWithShape="1">
              <a:gsLst>
                <a:gs pos="0">
                  <a:schemeClr val="accent1">
                    <a:shade val="51000"/>
                    <a:satMod val="130000"/>
                  </a:schemeClr>
                </a:gs>
                <a:gs pos="80000">
                  <a:schemeClr val="accent1">
                    <a:shade val="93000"/>
                    <a:satMod val="130000"/>
                  </a:schemeClr>
                </a:gs>
                <a:gs pos="100000">
                  <a:schemeClr val="accent1">
                    <a:shade val="94000"/>
                    <a:satMod val="135000"/>
                  </a:schemeClr>
                </a:gs>
              </a:gsLst>
              <a:lin ang="16200000" scaled="0"/>
            </a:gradFill>
            <a:ln>
              <a:noFill/>
            </a:ln>
            <a:effectLst>
              <a:outerShdw blurRad="40000" dist="23000" dir="5400000" rotWithShape="0">
                <a:srgbClr val="000000">
                  <a:alpha val="35000"/>
                </a:srgbClr>
              </a:outerShdw>
            </a:effectLst>
            <a:scene3d>
              <a:camera prst="orthographicFront">
                <a:rot lat="0" lon="0" rev="0"/>
              </a:camera>
              <a:lightRig rig="threePt" dir="t">
                <a:rot lat="0" lon="0" rev="1200000"/>
              </a:lightRig>
            </a:scene3d>
            <a:sp3d>
              <a:bevelT w="63500" h="254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fa-IR"/>
              </a:p>
            </c:txPr>
            <c:dLblPos val="ctr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'گزارش آماری سال 1401'!$C$18:$C$22</c:f>
              <c:strCache>
                <c:ptCount val="5"/>
                <c:pt idx="0">
                  <c:v> قرارداد</c:v>
                </c:pt>
                <c:pt idx="1">
                  <c:v>پیشنویس قرارداد</c:v>
                </c:pt>
                <c:pt idx="2">
                  <c:v>الحاقیه قرارداد</c:v>
                </c:pt>
                <c:pt idx="3">
                  <c:v>قراردادهای طرف دوم</c:v>
                </c:pt>
                <c:pt idx="4">
                  <c:v>تفاهم نامه / صورتجلسه</c:v>
                </c:pt>
              </c:strCache>
            </c:strRef>
          </c:cat>
          <c:val>
            <c:numRef>
              <c:f>'گزارش آماری سال 1401'!$D$18:$D$22</c:f>
              <c:numCache>
                <c:formatCode>General</c:formatCode>
                <c:ptCount val="5"/>
                <c:pt idx="0">
                  <c:v>34</c:v>
                </c:pt>
                <c:pt idx="1">
                  <c:v>34</c:v>
                </c:pt>
                <c:pt idx="2">
                  <c:v>19</c:v>
                </c:pt>
                <c:pt idx="3">
                  <c:v>23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3FE2-4E6F-A5EC-94DCABC6B1B8}"/>
            </c:ext>
          </c:extLst>
        </c:ser>
        <c:dLbls>
          <c:dLblPos val="ctr"/>
          <c:showLegendKey val="0"/>
          <c:showVal val="1"/>
          <c:showCatName val="0"/>
          <c:showSerName val="0"/>
          <c:showPercent val="0"/>
          <c:showBubbleSize val="0"/>
        </c:dLbls>
        <c:gapWidth val="150"/>
        <c:overlap val="100"/>
        <c:axId val="333825920"/>
        <c:axId val="333826400"/>
      </c:barChart>
      <c:catAx>
        <c:axId val="333825920"/>
        <c:scaling>
          <c:orientation val="minMax"/>
        </c:scaling>
        <c:delete val="0"/>
        <c:axPos val="r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333826400"/>
        <c:crosses val="autoZero"/>
        <c:auto val="1"/>
        <c:lblAlgn val="ctr"/>
        <c:lblOffset val="100"/>
        <c:noMultiLvlLbl val="0"/>
      </c:catAx>
      <c:valAx>
        <c:axId val="333826400"/>
        <c:scaling>
          <c:orientation val="maxMin"/>
        </c:scaling>
        <c:delete val="0"/>
        <c:axPos val="b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333825920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1" i="0" u="none" strike="noStrike" kern="1200" baseline="0">
                <a:solidFill>
                  <a:schemeClr val="dk1">
                    <a:lumMod val="75000"/>
                    <a:lumOff val="2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fa-IR"/>
              <a:t>تعداد قرارداد شرکت پالایش نفت جی </a:t>
            </a:r>
            <a:endParaRPr lang="en-US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1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title>
    <c:autoTitleDeleted val="0"/>
    <c:view3D>
      <c:rotX val="50"/>
      <c:rotY val="36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1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1-1995-41EE-A4EB-F0B4299ADC47}"/>
              </c:ext>
            </c:extLst>
          </c:dPt>
          <c:dPt>
            <c:idx val="1"/>
            <c:bubble3D val="0"/>
            <c:spPr>
              <a:solidFill>
                <a:schemeClr val="accent2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3-1995-41EE-A4EB-F0B4299ADC47}"/>
              </c:ext>
            </c:extLst>
          </c:dPt>
          <c:dPt>
            <c:idx val="2"/>
            <c:bubble3D val="0"/>
            <c:spPr>
              <a:solidFill>
                <a:schemeClr val="accent3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5-1995-41EE-A4EB-F0B4299ADC47}"/>
              </c:ext>
            </c:extLst>
          </c:dPt>
          <c:dPt>
            <c:idx val="3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7-1995-41EE-A4EB-F0B4299ADC47}"/>
              </c:ext>
            </c:extLst>
          </c:dPt>
          <c:dPt>
            <c:idx val="4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254000" sx="102000" sy="102000" algn="ctr" rotWithShape="0">
                  <a:prstClr val="black">
                    <a:alpha val="20000"/>
                  </a:prstClr>
                </a:outerShdw>
              </a:effectLst>
              <a:sp3d/>
            </c:spPr>
            <c:extLst>
              <c:ext xmlns:c16="http://schemas.microsoft.com/office/drawing/2014/chart" uri="{C3380CC4-5D6E-409C-BE32-E72D297353CC}">
                <c16:uniqueId val="{00000009-1995-41EE-A4EB-F0B4299ADC47}"/>
              </c:ext>
            </c:extLst>
          </c:dPt>
          <c:dLbls>
            <c:spPr>
              <a:pattFill prst="pct75">
                <a:fgClr>
                  <a:schemeClr val="dk1">
                    <a:lumMod val="75000"/>
                    <a:lumOff val="25000"/>
                  </a:schemeClr>
                </a:fgClr>
                <a:bgClr>
                  <a:schemeClr val="dk1">
                    <a:lumMod val="65000"/>
                    <a:lumOff val="35000"/>
                  </a:schemeClr>
                </a:bgClr>
              </a:pattFill>
              <a:ln>
                <a:noFill/>
              </a:ln>
              <a:effectLst>
                <a:outerShdw blurRad="50800" dist="381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fa-IR"/>
              </a:p>
            </c:txPr>
            <c:dLblPos val="ctr"/>
            <c:showLegendKey val="0"/>
            <c:showVal val="0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dk1">
                      <a:lumMod val="50000"/>
                      <a:lumOff val="50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'گزارش آماری سال 1401'!$C$18:$C$22</c:f>
              <c:strCache>
                <c:ptCount val="5"/>
                <c:pt idx="0">
                  <c:v> قرارداد</c:v>
                </c:pt>
                <c:pt idx="1">
                  <c:v>پیشنویس قرارداد</c:v>
                </c:pt>
                <c:pt idx="2">
                  <c:v>الحاقیه قرارداد</c:v>
                </c:pt>
                <c:pt idx="3">
                  <c:v>قراردادهای طرف دوم</c:v>
                </c:pt>
                <c:pt idx="4">
                  <c:v>تفاهم نامه / صورتجلسه</c:v>
                </c:pt>
              </c:strCache>
            </c:strRef>
          </c:cat>
          <c:val>
            <c:numRef>
              <c:f>'گزارش آماری سال 1401'!$D$18:$D$22</c:f>
              <c:numCache>
                <c:formatCode>General</c:formatCode>
                <c:ptCount val="5"/>
                <c:pt idx="0">
                  <c:v>34</c:v>
                </c:pt>
                <c:pt idx="1">
                  <c:v>34</c:v>
                </c:pt>
                <c:pt idx="2">
                  <c:v>19</c:v>
                </c:pt>
                <c:pt idx="3">
                  <c:v>23</c:v>
                </c:pt>
                <c:pt idx="4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F11-44F4-AA79-6DB20AACC162}"/>
            </c:ext>
          </c:extLst>
        </c:ser>
        <c:dLbls>
          <c:dLblPos val="ctr"/>
          <c:showLegendKey val="0"/>
          <c:showVal val="0"/>
          <c:showCatName val="0"/>
          <c:showSerName val="0"/>
          <c:showPercent val="1"/>
          <c:showBubbleSize val="0"/>
          <c:showLeaderLines val="1"/>
        </c:dLbls>
      </c:pie3DChart>
      <c:spPr>
        <a:noFill/>
        <a:ln>
          <a:noFill/>
        </a:ln>
        <a:effectLst/>
      </c:spPr>
    </c:plotArea>
    <c:legend>
      <c:legendPos val="l"/>
      <c:overlay val="0"/>
      <c:spPr>
        <a:solidFill>
          <a:schemeClr val="lt1">
            <a:lumMod val="95000"/>
            <a:alpha val="39000"/>
          </a:schemeClr>
        </a:solidFill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dk1">
                  <a:lumMod val="75000"/>
                  <a:lumOff val="2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legend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gradFill flip="none" rotWithShape="1">
      <a:gsLst>
        <a:gs pos="0">
          <a:schemeClr val="lt1"/>
        </a:gs>
        <a:gs pos="39000">
          <a:schemeClr val="lt1"/>
        </a:gs>
        <a:gs pos="100000">
          <a:schemeClr val="lt1">
            <a:lumMod val="75000"/>
          </a:schemeClr>
        </a:gs>
      </a:gsLst>
      <a:path path="circle">
        <a:fillToRect l="50000" t="-80000" r="50000" b="180000"/>
      </a:path>
      <a:tileRect/>
    </a:gradFill>
    <a:ln w="9525" cap="flat" cmpd="sng" algn="ctr">
      <a:solidFill>
        <a:schemeClr val="dk1">
          <a:lumMod val="25000"/>
          <a:lumOff val="7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fa-IR" sz="1800" b="0" i="0" u="none" strike="noStrike" kern="1200" cap="all" baseline="0">
                <a:solidFill>
                  <a:sysClr val="window" lastClr="FFFFFF"/>
                </a:solidFill>
              </a:rPr>
              <a:t>تعداد قرارداد به تفکیک شرکت ها در سال </a:t>
            </a:r>
            <a:r>
              <a:rPr lang="fa-IR" sz="1400" b="0" i="0" u="none" strike="noStrike" kern="1200" cap="all" baseline="0">
                <a:solidFill>
                  <a:sysClr val="window" lastClr="FFFFFF"/>
                </a:solidFill>
              </a:rPr>
              <a:t>1401</a:t>
            </a:r>
            <a:endParaRPr lang="en-US" sz="1800" b="0" i="0" u="none" strike="noStrike" kern="1200" cap="all" baseline="0">
              <a:solidFill>
                <a:sysClr val="window" lastClr="FFFFFF"/>
              </a:solidFill>
            </a:endParaRPr>
          </a:p>
        </c:rich>
      </c:tx>
      <c:overlay val="0"/>
      <c:spPr>
        <a:noFill/>
        <a:ln>
          <a:solidFill>
            <a:schemeClr val="accent1"/>
          </a:solidFill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fa-IR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'گزارش آماری سال 1401'!$G$18</c:f>
              <c:strCache>
                <c:ptCount val="1"/>
                <c:pt idx="0">
                  <c:v>پالایش نفت جی</c:v>
                </c:pt>
              </c:strCache>
            </c:strRef>
          </c:tx>
          <c:spPr>
            <a:solidFill>
              <a:schemeClr val="accent1">
                <a:alpha val="88000"/>
              </a:schemeClr>
            </a:solidFill>
            <a:ln>
              <a:solidFill>
                <a:schemeClr val="accent1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1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1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fa-I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'گزارش آماری سال 1401'!$H$18</c:f>
              <c:numCache>
                <c:formatCode>General</c:formatCode>
                <c:ptCount val="1"/>
                <c:pt idx="0">
                  <c:v>111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E010-4AC9-92FF-2CC594B51F72}"/>
            </c:ext>
          </c:extLst>
        </c:ser>
        <c:ser>
          <c:idx val="1"/>
          <c:order val="1"/>
          <c:tx>
            <c:strRef>
              <c:f>'گزارش آماری سال 1401'!$G$19</c:f>
              <c:strCache>
                <c:ptCount val="1"/>
                <c:pt idx="0">
                  <c:v>اطلس پالایش نفت جی اروند</c:v>
                </c:pt>
              </c:strCache>
            </c:strRef>
          </c:tx>
          <c:spPr>
            <a:solidFill>
              <a:schemeClr val="accent2">
                <a:alpha val="88000"/>
              </a:schemeClr>
            </a:solidFill>
            <a:ln>
              <a:solidFill>
                <a:schemeClr val="accent2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2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2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fa-I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'گزارش آماری سال 1401'!$H$19</c:f>
              <c:numCache>
                <c:formatCode>General</c:formatCode>
                <c:ptCount val="1"/>
                <c:pt idx="0">
                  <c:v>98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E010-4AC9-92FF-2CC594B51F72}"/>
            </c:ext>
          </c:extLst>
        </c:ser>
        <c:ser>
          <c:idx val="2"/>
          <c:order val="2"/>
          <c:tx>
            <c:strRef>
              <c:f>'گزارش آماری سال 1401'!$G$20</c:f>
              <c:strCache>
                <c:ptCount val="1"/>
                <c:pt idx="0">
                  <c:v>شرکت جی پورنر پارس</c:v>
                </c:pt>
              </c:strCache>
            </c:strRef>
          </c:tx>
          <c:spPr>
            <a:solidFill>
              <a:schemeClr val="accent3">
                <a:alpha val="88000"/>
              </a:schemeClr>
            </a:solidFill>
            <a:ln>
              <a:solidFill>
                <a:schemeClr val="accent3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3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3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fa-I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'گزارش آماری سال 1401'!$H$20</c:f>
              <c:numCache>
                <c:formatCode>General</c:formatCode>
                <c:ptCount val="1"/>
                <c:pt idx="0">
                  <c:v>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E010-4AC9-92FF-2CC594B51F72}"/>
            </c:ext>
          </c:extLst>
        </c:ser>
        <c:ser>
          <c:idx val="3"/>
          <c:order val="3"/>
          <c:tx>
            <c:strRef>
              <c:f>'گزارش آماری سال 1401'!$G$21</c:f>
              <c:strCache>
                <c:ptCount val="1"/>
                <c:pt idx="0">
                  <c:v>شرکت پالایش نفت جی هرمز</c:v>
                </c:pt>
              </c:strCache>
            </c:strRef>
          </c:tx>
          <c:spPr>
            <a:solidFill>
              <a:schemeClr val="accent4">
                <a:alpha val="88000"/>
              </a:schemeClr>
            </a:solidFill>
            <a:ln>
              <a:solidFill>
                <a:schemeClr val="accent4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4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4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fa-IR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val>
            <c:numRef>
              <c:f>'گزارش آماری سال 1401'!$H$21</c:f>
              <c:numCache>
                <c:formatCode>General</c:formatCode>
                <c:ptCount val="1"/>
                <c:pt idx="0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E010-4AC9-92FF-2CC594B51F7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4"/>
        <c:gapDepth val="53"/>
        <c:shape val="box"/>
        <c:axId val="304932096"/>
        <c:axId val="304933536"/>
        <c:axId val="0"/>
      </c:bar3DChart>
      <c:catAx>
        <c:axId val="304932096"/>
        <c:scaling>
          <c:orientation val="maxMin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fa-IR"/>
          </a:p>
        </c:txPr>
        <c:crossAx val="304933536"/>
        <c:crosses val="autoZero"/>
        <c:auto val="1"/>
        <c:lblAlgn val="ctr"/>
        <c:lblOffset val="100"/>
        <c:noMultiLvlLbl val="0"/>
      </c:catAx>
      <c:valAx>
        <c:axId val="304933536"/>
        <c:scaling>
          <c:orientation val="minMax"/>
        </c:scaling>
        <c:delete val="1"/>
        <c:axPos val="r"/>
        <c:numFmt formatCode="General" sourceLinked="1"/>
        <c:majorTickMark val="out"/>
        <c:minorTickMark val="none"/>
        <c:tickLblPos val="nextTo"/>
        <c:crossAx val="30493209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t"/>
      <c:layout>
        <c:manualLayout>
          <c:xMode val="edge"/>
          <c:yMode val="edge"/>
          <c:x val="5.2777777777777778E-2"/>
          <c:y val="0.20694444444444443"/>
          <c:w val="0.9"/>
          <c:h val="7.8397761255452836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75000"/>
                </a:schemeClr>
              </a:solidFill>
              <a:latin typeface="+mn-lt"/>
              <a:ea typeface="+mn-ea"/>
              <a:cs typeface="+mn-cs"/>
            </a:defRPr>
          </a:pPr>
          <a:endParaRPr lang="fa-IR"/>
        </a:p>
      </c:txPr>
    </c:legend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fa-IR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withinLinearReversed" id="25">
  <a:schemeClr val="accent5"/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7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8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9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0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1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28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>
      <cs:styleClr val="auto"/>
    </cs:fillRef>
    <cs:effectRef idx="0"/>
    <cs:fontRef idx="minor">
      <a:schemeClr val="lt1"/>
    </cs:fontRef>
    <cs:defRPr sz="9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solidFill>
        <a:schemeClr val="dk1">
          <a:lumMod val="65000"/>
          <a:lumOff val="35000"/>
          <a:alpha val="75000"/>
        </a:schemeClr>
      </a:solidFill>
    </cs:spPr>
    <cs:defRPr sz="9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  <a:ln w="9525" cap="flat" cmpd="sng" algn="ctr">
        <a:solidFill>
          <a:schemeClr val="lt1">
            <a:alpha val="50000"/>
          </a:schemeClr>
        </a:solidFill>
        <a:round/>
      </a:ln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</cs:spPr>
  </cs:dataPointMarker>
  <cs:dataPointMarkerLayout symbol="circle" size="17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90">
  <cs:axisTitle>
    <cs:lnRef idx="0"/>
    <cs:fillRef idx="0"/>
    <cs:effectRef idx="0"/>
    <cs:fontRef idx="minor">
      <a:schemeClr val="tx2"/>
    </cs:fontRef>
    <cs:defRPr sz="900" b="1" kern="1200"/>
  </cs:axisTitle>
  <cs:category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2"/>
    </cs:fontRef>
    <cs:defRPr sz="900" kern="1200"/>
  </cs:dataLabel>
  <cs:dataLabelCallout>
    <cs:lnRef idx="0"/>
    <cs:fillRef idx="0"/>
    <cs:effectRef idx="0"/>
    <cs:fontRef idx="minor">
      <a:schemeClr val="dk2">
        <a:lumMod val="7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2"/>
    <cs:fontRef idx="minor">
      <a:schemeClr val="tx2"/>
    </cs:fontRef>
  </cs:dataPoint>
  <cs:dataPoint3D>
    <cs:lnRef idx="0"/>
    <cs:fillRef idx="3">
      <cs:styleClr val="auto"/>
    </cs:fillRef>
    <cs:effectRef idx="2"/>
    <cs:fontRef idx="minor">
      <a:schemeClr val="tx2"/>
    </cs:fontRef>
  </cs:dataPoint3D>
  <cs:dataPointLine>
    <cs:lnRef idx="0">
      <cs:styleClr val="auto"/>
    </cs:lnRef>
    <cs:fillRef idx="3"/>
    <cs:effectRef idx="2"/>
    <cs:fontRef idx="minor">
      <a:schemeClr val="tx2"/>
    </cs:fontRef>
    <cs:spPr>
      <a:ln w="31750" cap="rnd">
        <a:solidFill>
          <a:schemeClr val="phClr"/>
        </a:solidFill>
        <a:round/>
      </a:ln>
    </cs:spPr>
  </cs:dataPointLine>
  <cs:dataPointMarker>
    <cs:lnRef idx="0"/>
    <cs:fillRef idx="3">
      <cs:styleClr val="auto"/>
    </cs:fillRef>
    <cs:effectRef idx="2"/>
    <cs:fontRef idx="minor">
      <a:schemeClr val="tx2"/>
    </cs:fontRef>
    <cs:spPr>
      <a:ln w="12700">
        <a:solidFill>
          <a:schemeClr val="lt2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2"/>
    <cs:fontRef idx="minor">
      <a:schemeClr val="tx2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2"/>
    </cs:fontRef>
    <cs:spPr>
      <a:ln w="9525">
        <a:solidFill>
          <a:schemeClr val="tx2">
            <a:lumMod val="15000"/>
            <a:lumOff val="8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2"/>
    </cs:fontRef>
    <cs:spPr>
      <a:ln w="9525">
        <a:solidFill>
          <a:schemeClr val="tx2">
            <a:lumMod val="75000"/>
          </a:schemeClr>
        </a:solidFill>
        <a:round/>
      </a:ln>
    </cs:spPr>
  </cs:errorBar>
  <cs:floor>
    <cs:lnRef idx="0"/>
    <cs:fillRef idx="0"/>
    <cs:effectRef idx="0"/>
    <cs:fontRef idx="minor">
      <a:schemeClr val="tx2"/>
    </cs:fontRef>
  </cs:floor>
  <cs:gridlineMajor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2"/>
    </cs:fontRef>
    <cs:spPr>
      <a:ln>
        <a:solidFill>
          <a:schemeClr val="tx2">
            <a:lumMod val="5000"/>
            <a:lumOff val="95000"/>
          </a:schemeClr>
        </a:solidFill>
      </a:ln>
    </cs:spPr>
  </cs:gridlineMinor>
  <cs:hiLo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35000"/>
            <a:lumOff val="65000"/>
          </a:schemeClr>
        </a:solidFill>
      </a:ln>
    </cs:spPr>
  </cs:leaderLine>
  <cs:legend>
    <cs:lnRef idx="0"/>
    <cs:fillRef idx="0"/>
    <cs:effectRef idx="0"/>
    <cs:fontRef idx="minor">
      <a:schemeClr val="tx2"/>
    </cs:fontRef>
    <cs:defRPr sz="900" kern="1200"/>
  </cs:legend>
  <cs:plotArea>
    <cs:lnRef idx="0"/>
    <cs:fillRef idx="0"/>
    <cs:effectRef idx="0"/>
    <cs:fontRef idx="minor">
      <a:schemeClr val="tx2"/>
    </cs:fontRef>
  </cs:plotArea>
  <cs:plotArea3D>
    <cs:lnRef idx="0"/>
    <cs:fillRef idx="0"/>
    <cs:effectRef idx="0"/>
    <cs:fontRef idx="minor">
      <a:schemeClr val="tx2"/>
    </cs:fontRef>
  </cs:plotArea3D>
  <cs:seriesAxis>
    <cs:lnRef idx="0"/>
    <cs:fillRef idx="0"/>
    <cs:effectRef idx="0"/>
    <cs:fontRef idx="minor">
      <a:schemeClr val="tx2"/>
    </cs:fontRef>
    <cs:spPr>
      <a:ln w="9525" cap="flat" cmpd="sng" algn="ctr">
        <a:solidFill>
          <a:schemeClr val="tx2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2"/>
    </cs:fontRef>
    <cs:spPr>
      <a:ln w="9525">
        <a:solidFill>
          <a:schemeClr val="tx2">
            <a:lumMod val="60000"/>
            <a:lumOff val="40000"/>
          </a:schemeClr>
        </a:solidFill>
        <a:prstDash val="dash"/>
      </a:ln>
    </cs:spPr>
  </cs:seriesLine>
  <cs:title>
    <cs:lnRef idx="0"/>
    <cs:fillRef idx="0"/>
    <cs:effectRef idx="0"/>
    <cs:fontRef idx="minor">
      <a:schemeClr val="tx2"/>
    </cs:fontRef>
    <cs:defRPr sz="1600" b="1" kern="1200"/>
  </cs:title>
  <cs:trendline>
    <cs:lnRef idx="0">
      <cs:styleClr val="auto"/>
    </cs:lnRef>
    <cs:fillRef idx="0"/>
    <cs:effectRef idx="0"/>
    <cs:fontRef idx="minor">
      <a:schemeClr val="tx2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2"/>
    </cs:fontRef>
    <cs:defRPr sz="900" kern="1200"/>
  </cs:trendlineLabel>
  <cs:upBar>
    <cs:lnRef idx="0"/>
    <cs:fillRef idx="0"/>
    <cs:effectRef idx="0"/>
    <cs:fontRef idx="minor">
      <a:schemeClr val="tx2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2"/>
    </cs:fontRef>
    <cs:defRPr sz="900" kern="1200"/>
  </cs:valueAxis>
  <cs:wall>
    <cs:lnRef idx="0"/>
    <cs:fillRef idx="0"/>
    <cs:effectRef idx="0"/>
    <cs:fontRef idx="minor">
      <a:schemeClr val="tx2"/>
    </cs:fontRef>
  </cs:wall>
</cs:chartStyle>
</file>

<file path=xl/charts/style5.xml><?xml version="1.0" encoding="utf-8"?>
<cs:chartStyle xmlns:cs="http://schemas.microsoft.com/office/drawing/2012/chartStyle" xmlns:a="http://schemas.openxmlformats.org/drawingml/2006/main" id="283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charts/style6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7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8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9.xml><?xml version="1.0" encoding="utf-8"?>
<cs:chartStyle xmlns:cs="http://schemas.microsoft.com/office/drawing/2012/chartStyle" xmlns:a="http://schemas.openxmlformats.org/drawingml/2006/main" id="28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10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11.xml><?xml version="1.0" encoding="utf-8"?>
<cs:chartStyle xmlns:cs="http://schemas.microsoft.com/office/drawing/2012/chartStyle" xmlns:a="http://schemas.openxmlformats.org/drawingml/2006/main" id="264">
  <cs:axisTitle>
    <cs:lnRef idx="0"/>
    <cs:fillRef idx="0"/>
    <cs:effectRef idx="0"/>
    <cs:fontRef idx="minor">
      <a:schemeClr val="dk1">
        <a:lumMod val="75000"/>
        <a:lumOff val="25000"/>
      </a:schemeClr>
    </cs:fontRef>
    <cs:defRPr sz="900" b="1" kern="1200"/>
  </cs:axisTitle>
  <cs:categoryAxis>
    <cs:lnRef idx="0"/>
    <cs:fillRef idx="0"/>
    <cs:effectRef idx="0"/>
    <cs:fontRef idx="minor">
      <a:schemeClr val="dk1">
        <a:lumMod val="75000"/>
        <a:lumOff val="25000"/>
      </a:schemeClr>
    </cs:fontRef>
    <cs:spPr>
      <a:ln w="190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 cap="all" baseline="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lt1"/>
          </a:gs>
          <a:gs pos="39000">
            <a:schemeClr val="lt1"/>
          </a:gs>
          <a:gs pos="100000">
            <a:schemeClr val="lt1">
              <a:lumMod val="75000"/>
            </a:schemeClr>
          </a:gs>
        </a:gsLst>
        <a:path path="circle">
          <a:fillToRect l="50000" t="-80000" r="50000" b="180000"/>
        </a:path>
        <a:tileRect/>
      </a:gradFill>
      <a:ln w="9525" cap="flat" cmpd="sng" algn="ctr">
        <a:solidFill>
          <a:schemeClr val="dk1">
            <a:lumMod val="25000"/>
            <a:lumOff val="7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</cs:dataLabel>
  <cs:dataLabelCallout>
    <cs:lnRef idx="0"/>
    <cs:fillRef idx="0"/>
    <cs:effectRef idx="0"/>
    <cs:fontRef idx="minor">
      <a:schemeClr val="lt1"/>
    </cs:fontRef>
    <cs:spPr>
      <a:pattFill prst="pct75">
        <a:fgClr>
          <a:schemeClr val="dk1">
            <a:lumMod val="75000"/>
            <a:lumOff val="25000"/>
          </a:schemeClr>
        </a:fgClr>
        <a:bgClr>
          <a:schemeClr val="dk1">
            <a:lumMod val="65000"/>
            <a:lumOff val="35000"/>
          </a:schemeClr>
        </a:bgClr>
      </a:pattFill>
      <a:effectLst>
        <a:outerShdw blurRad="50800" dist="38100" dir="2700000" algn="tl" rotWithShape="0">
          <a:prstClr val="black">
            <a:alpha val="40000"/>
          </a:prstClr>
        </a:outerShdw>
      </a:effectLst>
    </cs:spPr>
    <cs:defRPr sz="10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254000" sx="102000" sy="102000" algn="ctr" rotWithShape="0">
          <a:prstClr val="black">
            <a:alpha val="20000"/>
          </a:prstClr>
        </a:outerShdw>
      </a:effectLst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31750" cap="rnd">
        <a:solidFill>
          <a:schemeClr val="phClr">
            <a:alpha val="85000"/>
          </a:schemeClr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>
          <a:alpha val="85000"/>
        </a:schemeClr>
      </a:solidFill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dk1">
        <a:lumMod val="75000"/>
        <a:lumOff val="25000"/>
      </a:schemeClr>
    </cs:fontRef>
    <cs:spPr>
      <a:ln w="9525">
        <a:solidFill>
          <a:schemeClr val="dk1">
            <a:lumMod val="35000"/>
            <a:lumOff val="65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dk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dk1"/>
    </cs:fontRef>
  </cs:floor>
  <cs:gridlineMajor>
    <cs:lnRef idx="0"/>
    <cs:fillRef idx="0"/>
    <cs:effectRef idx="0"/>
    <cs:fontRef idx="minor">
      <a:schemeClr val="dk1"/>
    </cs:fontRef>
    <cs:spPr>
      <a:ln w="9525" cap="flat" cmpd="sng" algn="ctr"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  <a:round/>
      </a:ln>
    </cs:spPr>
  </cs:gridlineMajor>
  <cs:gridlineMinor>
    <cs:lnRef idx="0"/>
    <cs:fillRef idx="0"/>
    <cs:effectRef idx="0"/>
    <cs:fontRef idx="minor">
      <a:schemeClr val="dk1"/>
    </cs:fontRef>
    <cs:spPr>
      <a:ln>
        <a:gradFill>
          <a:gsLst>
            <a:gs pos="100000">
              <a:schemeClr val="dk1">
                <a:lumMod val="95000"/>
                <a:lumOff val="5000"/>
                <a:alpha val="42000"/>
              </a:schemeClr>
            </a:gs>
            <a:gs pos="0">
              <a:schemeClr val="lt1">
                <a:lumMod val="75000"/>
                <a:alpha val="36000"/>
              </a:schemeClr>
            </a:gs>
          </a:gsLst>
          <a:lin ang="5400000" scaled="0"/>
        </a:gra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35000"/>
            <a:lumOff val="65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</a:ln>
    </cs:spPr>
  </cs:leaderLine>
  <cs:legend>
    <cs:lnRef idx="0"/>
    <cs:fillRef idx="0"/>
    <cs:effectRef idx="0"/>
    <cs:fontRef idx="minor">
      <a:schemeClr val="dk1">
        <a:lumMod val="75000"/>
        <a:lumOff val="25000"/>
      </a:schemeClr>
    </cs:fontRef>
    <cs:spPr>
      <a:solidFill>
        <a:schemeClr val="lt1">
          <a:lumMod val="95000"/>
          <a:alpha val="39000"/>
        </a:schemeClr>
      </a:solidFill>
    </cs:spPr>
    <cs:defRPr sz="900" kern="1200"/>
  </cs:legend>
  <cs:plotArea>
    <cs:lnRef idx="0"/>
    <cs:fillRef idx="0"/>
    <cs:effectRef idx="0"/>
    <cs:fontRef idx="minor">
      <a:schemeClr val="dk1"/>
    </cs:fontRef>
  </cs:plotArea>
  <cs:plotArea3D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dk1">
        <a:lumMod val="75000"/>
        <a:lumOff val="25000"/>
      </a:schemeClr>
    </cs:fontRef>
    <cs:spPr>
      <a:ln w="31750" cap="flat" cmpd="sng" algn="ctr">
        <a:solidFill>
          <a:schemeClr val="dk1">
            <a:lumMod val="75000"/>
            <a:lumOff val="2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dk1">
            <a:lumMod val="50000"/>
            <a:lumOff val="50000"/>
          </a:schemeClr>
        </a:solidFill>
        <a:round/>
      </a:ln>
    </cs:spPr>
  </cs:seriesLine>
  <cs:title>
    <cs:lnRef idx="0"/>
    <cs:fillRef idx="0"/>
    <cs:effectRef idx="0"/>
    <cs:fontRef idx="minor">
      <a:schemeClr val="dk1">
        <a:lumMod val="75000"/>
        <a:lumOff val="25000"/>
      </a:schemeClr>
    </cs:fontRef>
    <cs:defRPr sz="1800" b="1" kern="1200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dk1">
        <a:lumMod val="75000"/>
        <a:lumOff val="2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dk1">
            <a:lumMod val="65000"/>
            <a:lumOff val="35000"/>
          </a:schemeClr>
        </a:solidFill>
      </a:ln>
    </cs:spPr>
  </cs:upBar>
  <cs:valueAxis>
    <cs:lnRef idx="0"/>
    <cs:fillRef idx="0"/>
    <cs:effectRef idx="0"/>
    <cs:fontRef idx="minor">
      <a:schemeClr val="dk1">
        <a:lumMod val="75000"/>
        <a:lumOff val="25000"/>
      </a:schemeClr>
    </cs:fontRef>
    <cs:spPr>
      <a:ln>
        <a:noFill/>
      </a:ln>
    </cs:spPr>
    <cs:defRPr sz="900" kern="1200"/>
  </cs:valueAxis>
  <cs:wall>
    <cs:lnRef idx="0"/>
    <cs:fillRef idx="0"/>
    <cs:effectRef idx="0"/>
    <cs:fontRef idx="minor">
      <a:schemeClr val="dk1"/>
    </cs:fontRef>
  </cs:wall>
</cs:chartStyle>
</file>

<file path=xl/charts/style12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6" Type="http://schemas.openxmlformats.org/officeDocument/2006/relationships/chart" Target="../charts/chart6.xml"/><Relationship Id="rId5" Type="http://schemas.openxmlformats.org/officeDocument/2006/relationships/chart" Target="../charts/chart5.xml"/><Relationship Id="rId4" Type="http://schemas.openxmlformats.org/officeDocument/2006/relationships/chart" Target="../charts/chart4.xml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chart" Target="../charts/chart7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0.xml"/><Relationship Id="rId2" Type="http://schemas.openxmlformats.org/officeDocument/2006/relationships/chart" Target="../charts/chart9.xml"/><Relationship Id="rId1" Type="http://schemas.openxmlformats.org/officeDocument/2006/relationships/chart" Target="../charts/chart8.xml"/><Relationship Id="rId5" Type="http://schemas.openxmlformats.org/officeDocument/2006/relationships/chart" Target="../charts/chart12.xml"/><Relationship Id="rId4" Type="http://schemas.openxmlformats.org/officeDocument/2006/relationships/chart" Target="../charts/chart11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</xdr:col>
      <xdr:colOff>2148541</xdr:colOff>
      <xdr:row>72</xdr:row>
      <xdr:rowOff>280147</xdr:rowOff>
    </xdr:from>
    <xdr:ext cx="184731" cy="264560"/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/>
      </xdr:nvSpPr>
      <xdr:spPr>
        <a:xfrm>
          <a:off x="10106661287" y="39388676"/>
          <a:ext cx="184731" cy="264560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pPr algn="r" rtl="1"/>
          <a:endParaRPr lang="en-US" sz="1100"/>
        </a:p>
      </xdr:txBody>
    </xdr:sp>
    <xdr:clientData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18</xdr:col>
      <xdr:colOff>58936</xdr:colOff>
      <xdr:row>0</xdr:row>
      <xdr:rowOff>57746</xdr:rowOff>
    </xdr:from>
    <xdr:to>
      <xdr:col>20</xdr:col>
      <xdr:colOff>506016</xdr:colOff>
      <xdr:row>0</xdr:row>
      <xdr:rowOff>163711</xdr:rowOff>
    </xdr:to>
    <xdr:graphicFrame macro="">
      <xdr:nvGraphicFramePr>
        <xdr:cNvPr id="3" name="Chart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2</xdr:col>
      <xdr:colOff>586878</xdr:colOff>
      <xdr:row>26</xdr:row>
      <xdr:rowOff>63698</xdr:rowOff>
    </xdr:from>
    <xdr:to>
      <xdr:col>9</xdr:col>
      <xdr:colOff>728761</xdr:colOff>
      <xdr:row>40</xdr:row>
      <xdr:rowOff>98226</xdr:rowOff>
    </xdr:to>
    <xdr:graphicFrame macro="">
      <xdr:nvGraphicFramePr>
        <xdr:cNvPr id="4" name="Chart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9</xdr:col>
      <xdr:colOff>726580</xdr:colOff>
      <xdr:row>26</xdr:row>
      <xdr:rowOff>63698</xdr:rowOff>
    </xdr:from>
    <xdr:to>
      <xdr:col>15</xdr:col>
      <xdr:colOff>462063</xdr:colOff>
      <xdr:row>40</xdr:row>
      <xdr:rowOff>161726</xdr:rowOff>
    </xdr:to>
    <xdr:graphicFrame macro="">
      <xdr:nvGraphicFramePr>
        <xdr:cNvPr id="5" name="Chart 4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103487</xdr:colOff>
      <xdr:row>11</xdr:row>
      <xdr:rowOff>85130</xdr:rowOff>
    </xdr:from>
    <xdr:to>
      <xdr:col>8</xdr:col>
      <xdr:colOff>366020</xdr:colOff>
      <xdr:row>25</xdr:row>
      <xdr:rowOff>116681</xdr:rowOff>
    </xdr:to>
    <xdr:graphicFrame macro="">
      <xdr:nvGraphicFramePr>
        <xdr:cNvPr id="9" name="Chart 8">
          <a:extLst>
            <a:ext uri="{FF2B5EF4-FFF2-40B4-BE49-F238E27FC236}">
              <a16:creationId xmlns:a16="http://schemas.microsoft.com/office/drawing/2014/main" id="{00000000-0008-0000-0100-000009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2</xdr:col>
      <xdr:colOff>508000</xdr:colOff>
      <xdr:row>42</xdr:row>
      <xdr:rowOff>63500</xdr:rowOff>
    </xdr:from>
    <xdr:to>
      <xdr:col>9</xdr:col>
      <xdr:colOff>101600</xdr:colOff>
      <xdr:row>56</xdr:row>
      <xdr:rowOff>139700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00000000-0008-0000-0100-000011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8</xdr:col>
      <xdr:colOff>438151</xdr:colOff>
      <xdr:row>11</xdr:row>
      <xdr:rowOff>38100</xdr:rowOff>
    </xdr:from>
    <xdr:to>
      <xdr:col>12</xdr:col>
      <xdr:colOff>552451</xdr:colOff>
      <xdr:row>25</xdr:row>
      <xdr:rowOff>165100</xdr:rowOff>
    </xdr:to>
    <xdr:graphicFrame macro="">
      <xdr:nvGraphicFramePr>
        <xdr:cNvPr id="18" name="Chart 17">
          <a:extLst>
            <a:ext uri="{FF2B5EF4-FFF2-40B4-BE49-F238E27FC236}">
              <a16:creationId xmlns:a16="http://schemas.microsoft.com/office/drawing/2014/main" id="{00000000-0008-0000-0100-000012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217714</xdr:colOff>
      <xdr:row>33</xdr:row>
      <xdr:rowOff>118381</xdr:rowOff>
    </xdr:from>
    <xdr:to>
      <xdr:col>7</xdr:col>
      <xdr:colOff>244928</xdr:colOff>
      <xdr:row>46</xdr:row>
      <xdr:rowOff>44902</xdr:rowOff>
    </xdr:to>
    <xdr:graphicFrame macro="">
      <xdr:nvGraphicFramePr>
        <xdr:cNvPr id="2" name="Chart 1">
          <a:extLst>
            <a:ext uri="{FF2B5EF4-FFF2-40B4-BE49-F238E27FC236}">
              <a16:creationId xmlns:a16="http://schemas.microsoft.com/office/drawing/2014/main" id="{957F9142-6E52-4D2F-9F0C-EE44F1D2E65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9</xdr:col>
      <xdr:colOff>676275</xdr:colOff>
      <xdr:row>10</xdr:row>
      <xdr:rowOff>33337</xdr:rowOff>
    </xdr:from>
    <xdr:to>
      <xdr:col>11</xdr:col>
      <xdr:colOff>1585913</xdr:colOff>
      <xdr:row>14</xdr:row>
      <xdr:rowOff>1390650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4B51EAA1-BB9B-566E-CBD5-7A3777656736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657225</xdr:colOff>
      <xdr:row>9</xdr:row>
      <xdr:rowOff>290511</xdr:rowOff>
    </xdr:from>
    <xdr:to>
      <xdr:col>6</xdr:col>
      <xdr:colOff>0</xdr:colOff>
      <xdr:row>14</xdr:row>
      <xdr:rowOff>1752599</xdr:rowOff>
    </xdr:to>
    <xdr:graphicFrame macro="">
      <xdr:nvGraphicFramePr>
        <xdr:cNvPr id="15" name="Chart 14">
          <a:extLst>
            <a:ext uri="{FF2B5EF4-FFF2-40B4-BE49-F238E27FC236}">
              <a16:creationId xmlns:a16="http://schemas.microsoft.com/office/drawing/2014/main" id="{B011B8ED-F81E-8324-2074-79ED08E3EFB4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147639</xdr:colOff>
      <xdr:row>25</xdr:row>
      <xdr:rowOff>14287</xdr:rowOff>
    </xdr:from>
    <xdr:to>
      <xdr:col>5</xdr:col>
      <xdr:colOff>9526</xdr:colOff>
      <xdr:row>38</xdr:row>
      <xdr:rowOff>85725</xdr:rowOff>
    </xdr:to>
    <xdr:graphicFrame macro="">
      <xdr:nvGraphicFramePr>
        <xdr:cNvPr id="17" name="Chart 16">
          <a:extLst>
            <a:ext uri="{FF2B5EF4-FFF2-40B4-BE49-F238E27FC236}">
              <a16:creationId xmlns:a16="http://schemas.microsoft.com/office/drawing/2014/main" id="{661FB8BC-4169-48A4-1CA8-9A0CE01DFB6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1</xdr:col>
      <xdr:colOff>23813</xdr:colOff>
      <xdr:row>38</xdr:row>
      <xdr:rowOff>166687</xdr:rowOff>
    </xdr:from>
    <xdr:to>
      <xdr:col>6</xdr:col>
      <xdr:colOff>95250</xdr:colOff>
      <xdr:row>53</xdr:row>
      <xdr:rowOff>95250</xdr:rowOff>
    </xdr:to>
    <xdr:graphicFrame macro="">
      <xdr:nvGraphicFramePr>
        <xdr:cNvPr id="21" name="Chart 20">
          <a:extLst>
            <a:ext uri="{FF2B5EF4-FFF2-40B4-BE49-F238E27FC236}">
              <a16:creationId xmlns:a16="http://schemas.microsoft.com/office/drawing/2014/main" id="{6E1A3DA6-7D84-556D-DE4D-74EF04FCADBD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5</xdr:col>
      <xdr:colOff>338138</xdr:colOff>
      <xdr:row>22</xdr:row>
      <xdr:rowOff>147637</xdr:rowOff>
    </xdr:from>
    <xdr:to>
      <xdr:col>9</xdr:col>
      <xdr:colOff>442913</xdr:colOff>
      <xdr:row>36</xdr:row>
      <xdr:rowOff>23812</xdr:rowOff>
    </xdr:to>
    <xdr:graphicFrame macro="">
      <xdr:nvGraphicFramePr>
        <xdr:cNvPr id="22" name="Chart 21">
          <a:extLst>
            <a:ext uri="{FF2B5EF4-FFF2-40B4-BE49-F238E27FC236}">
              <a16:creationId xmlns:a16="http://schemas.microsoft.com/office/drawing/2014/main" id="{1A1F3392-1D98-964F-5CBB-8D8B0F2830EB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358822FD-224E-4D03-806E-9623B90CADFC}" name="Table1" displayName="Table1" ref="A1:L53" totalsRowShown="0" headerRowDxfId="18" dataDxfId="17" tableBorderDxfId="16">
  <autoFilter ref="A1:L53" xr:uid="{358822FD-224E-4D03-806E-9623B90CADFC}"/>
  <tableColumns count="12">
    <tableColumn id="1" xr3:uid="{EAD8EB49-1AE1-49BD-A105-F0794F1D76BF}" name="ردیف" dataDxfId="15"/>
    <tableColumn id="2" xr3:uid="{EA2AA50C-B71D-4EB4-8AD1-F1B9A43CF959}" name="نام پیمانکار" dataDxfId="14"/>
    <tableColumn id="3" xr3:uid="{81E0EBEF-D873-4F36-946A-EFC5922D777A}" name="شماره قرارداد" dataDxfId="13"/>
    <tableColumn id="4" xr3:uid="{4D8F9CB1-60E9-409D-8DE1-824B54D660D9}" name="موضوع قرارداد" dataDxfId="12"/>
    <tableColumn id="5" xr3:uid="{31F8735D-0B35-4F50-9FBB-1DD6810B5115}" name="استان/ شهر" dataDxfId="11"/>
    <tableColumn id="6" xr3:uid="{857C6230-8A32-4575-BCED-6A52EEC6E456}" name="مدت قرارداد" dataDxfId="10"/>
    <tableColumn id="7" xr3:uid="{01783C77-D3F5-42F6-A0F6-8576A7C86CA1}" name="توضیحات" dataDxfId="9"/>
    <tableColumn id="8" xr3:uid="{FE726CEA-6B58-4708-9440-EAAD96752371}" name="مبلغ قرارداد (ریال)" dataDxfId="8"/>
    <tableColumn id="9" xr3:uid="{58B10691-CE11-40CE-B3A3-36769EC20844}" name="دستور لازم" dataDxfId="7"/>
    <tableColumn id="10" xr3:uid="{3F3E7E87-AD6A-478A-9DCC-676DA45C49B5}" name="تاریخ ابلاغ" dataDxfId="6"/>
    <tableColumn id="11" xr3:uid="{4479B95D-26F7-41F9-9B54-60A05EA0317C}" name="ماه" dataDxfId="5"/>
    <tableColumn id="12" xr3:uid="{D8FFC0BC-B321-40E9-A046-59CFA014FE8D}" name="تاریخ اتمام" dataDxfId="4"/>
  </tableColumns>
  <tableStyleInfo name="TableStyleMedium21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1C6C5454-CE56-4FB4-93B1-44EF8CBF200B}" name="Table3" displayName="Table3" ref="A1:L41" totalsRowShown="0" headerRowDxfId="3" headerRowBorderDxfId="2" tableBorderDxfId="1">
  <autoFilter ref="A1:L41" xr:uid="{1C6C5454-CE56-4FB4-93B1-44EF8CBF200B}"/>
  <tableColumns count="12">
    <tableColumn id="1" xr3:uid="{2E5A6595-D13F-4AC7-9A17-83FE909FC128}" name="ردیف" dataDxfId="0"/>
    <tableColumn id="2" xr3:uid="{03F98F18-873E-438E-B4F5-688E85241A89}" name="نام پیمانکار"/>
    <tableColumn id="3" xr3:uid="{C32D3A64-4789-40F1-8FA8-4092D166D11C}" name="شماره قرارداد"/>
    <tableColumn id="4" xr3:uid="{7F281403-7CA1-4CD7-98BF-5E8F9B00E9EC}" name="موضوع قرارداد"/>
    <tableColumn id="5" xr3:uid="{A79F916E-CA2A-4694-9AE5-ACA4ECA346F4}" name="استان/ شهر"/>
    <tableColumn id="6" xr3:uid="{781AD8E6-E7B0-4076-BABB-700A994BC242}" name="مدت قرارداد"/>
    <tableColumn id="7" xr3:uid="{DA2F1204-9CFB-4D7A-AD81-84E73034DCB3}" name="توضیحات"/>
    <tableColumn id="8" xr3:uid="{383D5C29-C8A8-4BFD-AE04-818D73F86A4F}" name="مبلغ قرارداد (ریال)"/>
    <tableColumn id="9" xr3:uid="{18C7CAA8-2B4B-4A51-8C4F-8EDCF10DDCA6}" name="دستور لازم"/>
    <tableColumn id="10" xr3:uid="{827CB355-66F5-489F-8D9D-9E28BD6E6FC4}" name="تاریخ ابلاغ"/>
    <tableColumn id="11" xr3:uid="{99403536-188A-4A2F-887B-083C2350DA03}" name="ماه تنظیم قرارداد"/>
    <tableColumn id="12" xr3:uid="{D3E29AE1-2CC6-47DB-A77C-7207B3381745}" name="تاریخ اتمام"/>
  </tableColumns>
  <tableStyleInfo name="TableStyleMedium17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&#1575;&#1587;&#1705;&#1606;%20&#1602;&#1585;&#1575;&#1585;&#1583;&#1575;&#1583;&#1607;&#1575;%2099\1061.pdf" TargetMode="External"/><Relationship Id="rId21" Type="http://schemas.openxmlformats.org/officeDocument/2006/relationships/hyperlink" Target="&#1575;&#1587;&#1705;&#1606;%20&#1602;&#1585;&#1575;&#1585;&#1583;&#1575;&#1583;&#1607;&#1575;%2099\1066.pdf" TargetMode="External"/><Relationship Id="rId42" Type="http://schemas.openxmlformats.org/officeDocument/2006/relationships/hyperlink" Target="..\&#1602;&#1585;&#1575;&#1585;&#1583;&#1575;&#1583;&#1607;&#1575;&#1740;%20&#1580;&#1575;&#1585;&#1740;\EPC%20&#1662;&#1578;&#1585;&#1608;%20&#1578;&#1705;&#1587;&#1575;&#1606;%20&#1602;&#1585;&#1575;&#1583;&#1575;&#1583;" TargetMode="External"/><Relationship Id="rId47" Type="http://schemas.openxmlformats.org/officeDocument/2006/relationships/hyperlink" Target="&#1575;&#1587;&#1705;&#1606;%20&#1602;&#1585;&#1575;&#1585;&#1583;&#1575;&#1583;&#1607;&#1575;%2099\1036.pdf" TargetMode="External"/><Relationship Id="rId63" Type="http://schemas.openxmlformats.org/officeDocument/2006/relationships/hyperlink" Target="&#1575;&#1587;&#1705;&#1606;%20&#1602;&#1585;&#1575;&#1585;&#1583;&#1575;&#1583;&#1607;&#1575;%2099\1025.pdf" TargetMode="External"/><Relationship Id="rId68" Type="http://schemas.openxmlformats.org/officeDocument/2006/relationships/hyperlink" Target="&#1575;&#1587;&#1705;&#1606;%20&#1602;&#1585;&#1575;&#1585;&#1583;&#1575;&#1583;&#1607;&#1575;%2099\1001.pdf" TargetMode="External"/><Relationship Id="rId84" Type="http://schemas.openxmlformats.org/officeDocument/2006/relationships/hyperlink" Target="&#1575;&#1587;&#1705;&#1606;%20&#1602;&#1585;&#1575;&#1585;&#1583;&#1575;&#1583;&#1607;&#1575;%2099\1096.pdf" TargetMode="External"/><Relationship Id="rId89" Type="http://schemas.openxmlformats.org/officeDocument/2006/relationships/hyperlink" Target="&#1575;&#1587;&#1705;&#1606;%20&#1602;&#1585;&#1575;&#1585;&#1583;&#1575;&#1583;&#1607;&#1575;%2099\1094.pdf" TargetMode="External"/><Relationship Id="rId16" Type="http://schemas.openxmlformats.org/officeDocument/2006/relationships/hyperlink" Target="&#1575;&#1587;&#1705;&#1606;%20&#1602;&#1585;&#1575;&#1585;&#1583;&#1575;&#1583;&#1607;&#1575;%2099\1071.pdf" TargetMode="External"/><Relationship Id="rId11" Type="http://schemas.openxmlformats.org/officeDocument/2006/relationships/hyperlink" Target="&#1575;&#1587;&#1705;&#1606;%20&#1602;&#1585;&#1575;&#1585;&#1583;&#1575;&#1583;&#1607;&#1575;%2099\1076.pdf" TargetMode="External"/><Relationship Id="rId32" Type="http://schemas.openxmlformats.org/officeDocument/2006/relationships/hyperlink" Target="&#1575;&#1587;&#1705;&#1606;%20&#1602;&#1585;&#1575;&#1585;&#1583;&#1575;&#1583;&#1607;&#1575;%2099\1055.pdf" TargetMode="External"/><Relationship Id="rId37" Type="http://schemas.openxmlformats.org/officeDocument/2006/relationships/hyperlink" Target="&#1575;&#1587;&#1705;&#1606;%20&#1602;&#1585;&#1575;&#1585;&#1583;&#1575;&#1583;&#1607;&#1575;%2099\1050.pdf" TargetMode="External"/><Relationship Id="rId53" Type="http://schemas.openxmlformats.org/officeDocument/2006/relationships/hyperlink" Target="&#1575;&#1587;&#1705;&#1606;%20&#1602;&#1585;&#1575;&#1585;&#1583;&#1575;&#1583;&#1607;&#1575;%2099\1019.pdf" TargetMode="External"/><Relationship Id="rId58" Type="http://schemas.openxmlformats.org/officeDocument/2006/relationships/hyperlink" Target="&#1575;&#1587;&#1705;&#1606;%20&#1602;&#1585;&#1575;&#1585;&#1583;&#1575;&#1583;&#1607;&#1575;%2099\1020.pdf" TargetMode="External"/><Relationship Id="rId74" Type="http://schemas.openxmlformats.org/officeDocument/2006/relationships/hyperlink" Target="&#1575;&#1587;&#1705;&#1606;%20&#1602;&#1585;&#1575;&#1585;&#1583;&#1575;&#1583;&#1607;&#1575;%2099\1008.pdf" TargetMode="External"/><Relationship Id="rId79" Type="http://schemas.openxmlformats.org/officeDocument/2006/relationships/hyperlink" Target="&#1575;&#1587;&#1705;&#1606;%20&#1602;&#1585;&#1575;&#1585;&#1583;&#1575;&#1583;&#1607;&#1575;%2099\1102.pdf" TargetMode="External"/><Relationship Id="rId5" Type="http://schemas.openxmlformats.org/officeDocument/2006/relationships/hyperlink" Target="..\&#1575;&#1587;&#1705;&#1606;%20&#1602;&#1585;&#1575;&#1585;&#1583;&#1575;&#1583;\photo\2020-07-08%20&#1602;&#1585;&#1575;&#1585;&#1583;&#1575;&#1583;%20&#1570;&#1587;&#1575;&#1606;&#1587;&#1608;&#1585;\&#1570;&#1587;&#1575;&#1606;&#1587;&#1608;&#1585;.pdf" TargetMode="External"/><Relationship Id="rId90" Type="http://schemas.openxmlformats.org/officeDocument/2006/relationships/hyperlink" Target="&#1575;&#1587;&#1705;&#1606;%20&#1602;&#1585;&#1575;&#1585;&#1583;&#1575;&#1583;&#1607;&#1575;%2099\1091.pdf" TargetMode="External"/><Relationship Id="rId95" Type="http://schemas.openxmlformats.org/officeDocument/2006/relationships/hyperlink" Target="&#1575;&#1587;&#1705;&#1606;%20&#1602;&#1585;&#1575;&#1585;&#1583;&#1575;&#1583;&#1607;&#1575;%2099\1032.pdf" TargetMode="External"/><Relationship Id="rId22" Type="http://schemas.openxmlformats.org/officeDocument/2006/relationships/hyperlink" Target="&#1575;&#1587;&#1705;&#1606;%20&#1602;&#1585;&#1575;&#1585;&#1583;&#1575;&#1583;&#1607;&#1575;%2099\1065.pdf" TargetMode="External"/><Relationship Id="rId27" Type="http://schemas.openxmlformats.org/officeDocument/2006/relationships/hyperlink" Target="&#1575;&#1587;&#1705;&#1606;%20&#1602;&#1585;&#1575;&#1585;&#1583;&#1575;&#1583;&#1607;&#1575;%2099\1060.pdf" TargetMode="External"/><Relationship Id="rId43" Type="http://schemas.openxmlformats.org/officeDocument/2006/relationships/hyperlink" Target="&#1575;&#1587;&#1705;&#1606;%20&#1602;&#1585;&#1575;&#1585;&#1583;&#1575;&#1583;&#1607;&#1575;%2099\1044.pdf" TargetMode="External"/><Relationship Id="rId48" Type="http://schemas.openxmlformats.org/officeDocument/2006/relationships/hyperlink" Target="&#1575;&#1587;&#1705;&#1606;%20&#1602;&#1585;&#1575;&#1585;&#1583;&#1575;&#1583;&#1607;&#1575;%2099\1031.pdf" TargetMode="External"/><Relationship Id="rId64" Type="http://schemas.openxmlformats.org/officeDocument/2006/relationships/hyperlink" Target="&#1575;&#1587;&#1705;&#1606;%20&#1602;&#1585;&#1575;&#1585;&#1583;&#1575;&#1583;&#1607;&#1575;%2099\1026.pdf" TargetMode="External"/><Relationship Id="rId69" Type="http://schemas.openxmlformats.org/officeDocument/2006/relationships/hyperlink" Target="&#1575;&#1587;&#1705;&#1606;%20&#1602;&#1585;&#1575;&#1585;&#1583;&#1575;&#1583;&#1607;&#1575;%2099\1002.pdf" TargetMode="External"/><Relationship Id="rId80" Type="http://schemas.openxmlformats.org/officeDocument/2006/relationships/hyperlink" Target="&#1575;&#1587;&#1705;&#1606;%20&#1602;&#1585;&#1575;&#1585;&#1583;&#1575;&#1583;&#1607;&#1575;%2099\1101.pdf" TargetMode="External"/><Relationship Id="rId85" Type="http://schemas.openxmlformats.org/officeDocument/2006/relationships/hyperlink" Target="&#1575;&#1587;&#1705;&#1606;%20&#1602;&#1585;&#1575;&#1585;&#1583;&#1575;&#1583;&#1607;&#1575;%2099\1097.pdf" TargetMode="External"/><Relationship Id="rId12" Type="http://schemas.openxmlformats.org/officeDocument/2006/relationships/hyperlink" Target="&#1575;&#1587;&#1705;&#1606;%20&#1602;&#1585;&#1575;&#1585;&#1583;&#1575;&#1583;&#1607;&#1575;%2099\1075.pdf" TargetMode="External"/><Relationship Id="rId17" Type="http://schemas.openxmlformats.org/officeDocument/2006/relationships/hyperlink" Target="&#1575;&#1587;&#1705;&#1606;%20&#1602;&#1585;&#1575;&#1585;&#1583;&#1575;&#1583;&#1607;&#1575;%2099\1070.pdf" TargetMode="External"/><Relationship Id="rId25" Type="http://schemas.openxmlformats.org/officeDocument/2006/relationships/hyperlink" Target="&#1575;&#1587;&#1705;&#1606;%20&#1602;&#1585;&#1575;&#1585;&#1583;&#1575;&#1583;&#1607;&#1575;%2099\1062.pdf" TargetMode="External"/><Relationship Id="rId33" Type="http://schemas.openxmlformats.org/officeDocument/2006/relationships/hyperlink" Target="&#1575;&#1587;&#1705;&#1606;%20&#1602;&#1585;&#1575;&#1585;&#1583;&#1575;&#1583;&#1607;&#1575;%2099\1054.pdf" TargetMode="External"/><Relationship Id="rId38" Type="http://schemas.openxmlformats.org/officeDocument/2006/relationships/hyperlink" Target="&#1575;&#1587;&#1705;&#1606;%20&#1602;&#1585;&#1575;&#1585;&#1583;&#1575;&#1583;&#1607;&#1575;%2099\1049.pdf" TargetMode="External"/><Relationship Id="rId46" Type="http://schemas.openxmlformats.org/officeDocument/2006/relationships/hyperlink" Target="&#1575;&#1587;&#1705;&#1606;%20&#1602;&#1585;&#1575;&#1585;&#1583;&#1575;&#1583;&#1607;&#1575;%2099\1037.pdf" TargetMode="External"/><Relationship Id="rId59" Type="http://schemas.openxmlformats.org/officeDocument/2006/relationships/hyperlink" Target="&#1575;&#1587;&#1705;&#1606;%20&#1602;&#1585;&#1575;&#1585;&#1583;&#1575;&#1583;&#1607;&#1575;%2099\1021.pdf" TargetMode="External"/><Relationship Id="rId67" Type="http://schemas.openxmlformats.org/officeDocument/2006/relationships/hyperlink" Target="&#1575;&#1587;&#1705;&#1606;%20&#1602;&#1585;&#1575;&#1585;&#1583;&#1575;&#1583;&#1607;&#1575;%2099\1077.pdf" TargetMode="External"/><Relationship Id="rId20" Type="http://schemas.openxmlformats.org/officeDocument/2006/relationships/hyperlink" Target="&#1575;&#1587;&#1705;&#1606;%20&#1602;&#1585;&#1575;&#1585;&#1583;&#1575;&#1583;&#1607;&#1575;%2099\1067.pdf" TargetMode="External"/><Relationship Id="rId41" Type="http://schemas.openxmlformats.org/officeDocument/2006/relationships/hyperlink" Target="&#1575;&#1587;&#1705;&#1606;%20&#1602;&#1585;&#1575;&#1585;&#1583;&#1575;&#1583;&#1607;&#1575;%2099\1046.pdf" TargetMode="External"/><Relationship Id="rId54" Type="http://schemas.openxmlformats.org/officeDocument/2006/relationships/hyperlink" Target="&#1575;&#1587;&#1705;&#1606;%20&#1602;&#1585;&#1575;&#1585;&#1583;&#1575;&#1583;&#1607;&#1575;%2099\1029.pdf" TargetMode="External"/><Relationship Id="rId62" Type="http://schemas.openxmlformats.org/officeDocument/2006/relationships/hyperlink" Target="&#1575;&#1587;&#1705;&#1606;%20&#1602;&#1585;&#1575;&#1585;&#1583;&#1575;&#1583;&#1607;&#1575;%2099\1024.pdf" TargetMode="External"/><Relationship Id="rId70" Type="http://schemas.openxmlformats.org/officeDocument/2006/relationships/hyperlink" Target="&#1575;&#1587;&#1705;&#1606;%20&#1602;&#1585;&#1575;&#1585;&#1583;&#1575;&#1583;&#1607;&#1575;%2099\1003.pdf" TargetMode="External"/><Relationship Id="rId75" Type="http://schemas.openxmlformats.org/officeDocument/2006/relationships/hyperlink" Target="&#1575;&#1587;&#1705;&#1606;%20&#1602;&#1585;&#1575;&#1585;&#1583;&#1575;&#1583;&#1607;&#1575;%2099\1010.pdf" TargetMode="External"/><Relationship Id="rId83" Type="http://schemas.openxmlformats.org/officeDocument/2006/relationships/hyperlink" Target="&#1575;&#1587;&#1705;&#1606;%20&#1602;&#1585;&#1575;&#1585;&#1583;&#1575;&#1583;&#1607;&#1575;%2099\1098.pdf" TargetMode="External"/><Relationship Id="rId88" Type="http://schemas.openxmlformats.org/officeDocument/2006/relationships/hyperlink" Target="&#1575;&#1587;&#1705;&#1606;%20&#1602;&#1585;&#1575;&#1585;&#1583;&#1575;&#1583;&#1607;&#1575;%2099\1093.pdf" TargetMode="External"/><Relationship Id="rId91" Type="http://schemas.openxmlformats.org/officeDocument/2006/relationships/hyperlink" Target="&#1575;&#1587;&#1705;&#1606;%20&#1602;&#1585;&#1575;&#1585;&#1583;&#1575;&#1583;&#1607;&#1575;%2099\1090.pdf" TargetMode="External"/><Relationship Id="rId96" Type="http://schemas.openxmlformats.org/officeDocument/2006/relationships/hyperlink" Target="&#1575;&#1587;&#1705;&#1606;%20&#1602;&#1585;&#1575;&#1585;&#1583;&#1575;&#1583;&#1607;&#1575;%2099\1088.pdf" TargetMode="External"/><Relationship Id="rId1" Type="http://schemas.openxmlformats.org/officeDocument/2006/relationships/hyperlink" Target="&#1575;&#1587;&#1705;&#1606;%20&#1602;&#1585;&#1575;&#1585;&#1583;&#1575;&#1583;&#1607;&#1575;%2099\1009.pdf" TargetMode="External"/><Relationship Id="rId6" Type="http://schemas.openxmlformats.org/officeDocument/2006/relationships/hyperlink" Target="&#1575;&#1587;&#1705;&#1606;%20&#1602;&#1585;&#1575;&#1585;&#1583;&#1575;&#1583;&#1607;&#1575;%2099\1084.pdf" TargetMode="External"/><Relationship Id="rId15" Type="http://schemas.openxmlformats.org/officeDocument/2006/relationships/hyperlink" Target="&#1575;&#1587;&#1705;&#1606;%20&#1602;&#1585;&#1575;&#1585;&#1583;&#1575;&#1583;&#1607;&#1575;%2099\1072.pdf" TargetMode="External"/><Relationship Id="rId23" Type="http://schemas.openxmlformats.org/officeDocument/2006/relationships/hyperlink" Target="&#1575;&#1587;&#1705;&#1606;%20&#1602;&#1585;&#1575;&#1585;&#1583;&#1575;&#1583;&#1607;&#1575;%2099\1064.pdf" TargetMode="External"/><Relationship Id="rId28" Type="http://schemas.openxmlformats.org/officeDocument/2006/relationships/hyperlink" Target="&#1575;&#1587;&#1705;&#1606;%20&#1602;&#1585;&#1575;&#1585;&#1583;&#1575;&#1583;&#1607;&#1575;%2099\1059.pdf" TargetMode="External"/><Relationship Id="rId36" Type="http://schemas.openxmlformats.org/officeDocument/2006/relationships/hyperlink" Target="../../&#1608;&#1705;&#1604;&#1575;%20&#1608;%20&#1608;&#1705;&#1575;&#1604;&#1578;%20&#1602;&#1585;&#1575;&#1585;&#1583;&#1575;&#1583;%20&#1605;&#1575;&#1604;&#1740;/&#1581;&#1575;&#1605;&#1583;%20&#1588;&#1585;&#1740;&#1601;&#1740;/&#1602;&#1585;&#1575;&#1585;&#1583;&#1575;&#1583;%20%20%20&#1605;&#1575;&#1604;&#1740;%20&#1608;&#1705;&#1575;&#1604;&#1578;&#1606;&#1575;&#1605;&#1607;%20&#1576;&#1740;&#1605;&#1607;%20&#1575;&#1740;&#1585;&#1575;&#1606;%20%20&#1588;&#1585;&#1740;&#1601;&#1740;.docx" TargetMode="External"/><Relationship Id="rId49" Type="http://schemas.openxmlformats.org/officeDocument/2006/relationships/hyperlink" Target="&#1575;&#1587;&#1705;&#1606;%20&#1602;&#1585;&#1575;&#1585;&#1583;&#1575;&#1583;&#1607;&#1575;%2099\1030.pdf" TargetMode="External"/><Relationship Id="rId57" Type="http://schemas.openxmlformats.org/officeDocument/2006/relationships/hyperlink" Target="&#1575;&#1587;&#1705;&#1606;%20&#1602;&#1585;&#1575;&#1585;&#1583;&#1575;&#1583;&#1607;&#1575;%2099\1085.pdf" TargetMode="External"/><Relationship Id="rId10" Type="http://schemas.openxmlformats.org/officeDocument/2006/relationships/hyperlink" Target="&#1575;&#1587;&#1705;&#1606;%20&#1602;&#1585;&#1575;&#1585;&#1583;&#1575;&#1583;&#1607;&#1575;%2099\1078.pdf" TargetMode="External"/><Relationship Id="rId31" Type="http://schemas.openxmlformats.org/officeDocument/2006/relationships/hyperlink" Target="&#1575;&#1587;&#1705;&#1606;%20&#1602;&#1585;&#1575;&#1585;&#1583;&#1575;&#1583;&#1607;&#1575;%2099\1056.pdf" TargetMode="External"/><Relationship Id="rId44" Type="http://schemas.openxmlformats.org/officeDocument/2006/relationships/hyperlink" Target="&#1575;&#1587;&#1705;&#1606;%20&#1602;&#1585;&#1575;&#1585;&#1583;&#1575;&#1583;&#1607;&#1575;%2099\1039.pdf" TargetMode="External"/><Relationship Id="rId52" Type="http://schemas.openxmlformats.org/officeDocument/2006/relationships/hyperlink" Target="&#1575;&#1587;&#1705;&#1606;%20&#1602;&#1585;&#1575;&#1585;&#1583;&#1575;&#1583;&#1607;&#1575;%2099\1018.pdf" TargetMode="External"/><Relationship Id="rId60" Type="http://schemas.openxmlformats.org/officeDocument/2006/relationships/hyperlink" Target="&#1575;&#1587;&#1705;&#1606;%20&#1602;&#1585;&#1575;&#1585;&#1583;&#1575;&#1583;&#1607;&#1575;%2099\1022.pdf" TargetMode="External"/><Relationship Id="rId65" Type="http://schemas.openxmlformats.org/officeDocument/2006/relationships/hyperlink" Target="&#1575;&#1587;&#1705;&#1606;%20&#1602;&#1585;&#1575;&#1585;&#1583;&#1575;&#1583;&#1607;&#1575;%2099\1027.pdf" TargetMode="External"/><Relationship Id="rId73" Type="http://schemas.openxmlformats.org/officeDocument/2006/relationships/hyperlink" Target="&#1575;&#1587;&#1705;&#1606;%20&#1602;&#1585;&#1575;&#1585;&#1583;&#1575;&#1583;&#1607;&#1575;%2099\1006.pdf" TargetMode="External"/><Relationship Id="rId78" Type="http://schemas.openxmlformats.org/officeDocument/2006/relationships/hyperlink" Target="&#1575;&#1587;&#1705;&#1606;%20&#1602;&#1585;&#1575;&#1585;&#1583;&#1575;&#1583;&#1607;&#1575;%2099\1013.pdf" TargetMode="External"/><Relationship Id="rId81" Type="http://schemas.openxmlformats.org/officeDocument/2006/relationships/hyperlink" Target="&#1575;&#1587;&#1705;&#1606;%20&#1602;&#1585;&#1575;&#1585;&#1583;&#1575;&#1583;&#1607;&#1575;%2099\1100.pdf" TargetMode="External"/><Relationship Id="rId86" Type="http://schemas.openxmlformats.org/officeDocument/2006/relationships/hyperlink" Target="&#1575;&#1587;&#1705;&#1606;%20&#1602;&#1585;&#1575;&#1585;&#1583;&#1575;&#1583;&#1607;&#1575;%2099\1095.pdf" TargetMode="External"/><Relationship Id="rId94" Type="http://schemas.openxmlformats.org/officeDocument/2006/relationships/hyperlink" Target="&#1575;&#1587;&#1705;&#1606;%20&#1602;&#1585;&#1575;&#1585;&#1583;&#1575;&#1583;&#1607;&#1575;\1042.pdf" TargetMode="External"/><Relationship Id="rId99" Type="http://schemas.openxmlformats.org/officeDocument/2006/relationships/drawing" Target="../drawings/drawing1.xml"/><Relationship Id="rId101" Type="http://schemas.openxmlformats.org/officeDocument/2006/relationships/comments" Target="../comments1.xml"/><Relationship Id="rId4" Type="http://schemas.openxmlformats.org/officeDocument/2006/relationships/hyperlink" Target="..\&#1575;&#1587;&#1705;&#1606;%20&#1602;&#1585;&#1575;&#1585;&#1583;&#1575;&#1583;\photo\2020-07-12%20&#1602;&#1585;&#1575;&#1585;&#1583;&#1575;&#1583;%20&#1601;&#1585;&#1608;&#1588;%20&#1587;&#1575;&#1582;&#1578;&#1605;&#1575;&#1606;%20&#1587;&#1574;&#1608;&#1604;-&#1589;&#1576;&#1575;&#1740;%20&#1705;&#1606;&#1711;&#1575;&#1606;\&#1587;&#1575;&#1582;&#1578;&#1605;&#1575;&#1606;%20&#1587;&#1574;&#1608;&#1604;%20&#1705;&#1606;&#1711;&#1575;&#1606;.pdf" TargetMode="External"/><Relationship Id="rId9" Type="http://schemas.openxmlformats.org/officeDocument/2006/relationships/hyperlink" Target="&#1575;&#1587;&#1705;&#1606;%20&#1602;&#1585;&#1575;&#1585;&#1583;&#1575;&#1583;&#1607;&#1575;%2099\1080.pdf" TargetMode="External"/><Relationship Id="rId13" Type="http://schemas.openxmlformats.org/officeDocument/2006/relationships/hyperlink" Target="&#1575;&#1587;&#1705;&#1606;%20&#1602;&#1585;&#1575;&#1585;&#1583;&#1575;&#1583;&#1607;&#1575;%2099\1074.pdf" TargetMode="External"/><Relationship Id="rId18" Type="http://schemas.openxmlformats.org/officeDocument/2006/relationships/hyperlink" Target="&#1575;&#1587;&#1705;&#1606;%20&#1602;&#1585;&#1575;&#1585;&#1583;&#1575;&#1583;&#1607;&#1575;%2099\1069.pdf" TargetMode="External"/><Relationship Id="rId39" Type="http://schemas.openxmlformats.org/officeDocument/2006/relationships/hyperlink" Target="&#1575;&#1587;&#1705;&#1606;%20&#1602;&#1585;&#1575;&#1585;&#1583;&#1575;&#1583;&#1607;&#1575;%2099\1048.pdf" TargetMode="External"/><Relationship Id="rId34" Type="http://schemas.openxmlformats.org/officeDocument/2006/relationships/hyperlink" Target="&#1575;&#1587;&#1705;&#1606;%20&#1602;&#1585;&#1575;&#1585;&#1583;&#1575;&#1583;&#1607;&#1575;%2099\1053.pdf" TargetMode="External"/><Relationship Id="rId50" Type="http://schemas.openxmlformats.org/officeDocument/2006/relationships/hyperlink" Target="../&#1602;&#1585;&#1575;&#1585;&#1583;&#1575;&#1583;&#1607;&#1575;&#1740;%20&#1580;&#1575;&#1585;&#1740;/&#1588;&#1585;&#1705;&#1578;%20&#1662;&#1578;&#1585;&#1608;&#1604;&#1740;&#1608;&#1605;%20&#1581;&#1587;&#1740;&#1606;&#1740;&#1575;&#1606;/&#1602;&#1585;&#1575;&#1585;&#1583;&#1575;&#1583;%20&#1578;&#1608;&#1604;&#1740;&#1583;%20&#1605;&#1581;&#1578;&#1608;&#1575;&#1740;%20&#1587;&#1605;&#1593;&#1740;-&#1576;&#1589;&#1585;&#1740;%20&#1608;%20&#1662;&#1582;&#1588;%20&#1585;&#1587;&#1575;&#1606;&#1607;.docx" TargetMode="External"/><Relationship Id="rId55" Type="http://schemas.openxmlformats.org/officeDocument/2006/relationships/hyperlink" Target="&#1575;&#1587;&#1705;&#1606;%20&#1602;&#1585;&#1575;&#1585;&#1583;&#1575;&#1583;&#1607;&#1575;%2099\1087.pdf" TargetMode="External"/><Relationship Id="rId76" Type="http://schemas.openxmlformats.org/officeDocument/2006/relationships/hyperlink" Target="&#1575;&#1587;&#1705;&#1606;%20&#1602;&#1585;&#1575;&#1585;&#1583;&#1575;&#1583;&#1607;&#1575;%2099\1011.pdf" TargetMode="External"/><Relationship Id="rId97" Type="http://schemas.openxmlformats.org/officeDocument/2006/relationships/hyperlink" Target="&#1575;&#1587;&#1705;&#1606;%20&#1602;&#1585;&#1575;&#1585;&#1583;&#1575;&#1583;&#1607;&#1575;%2099\1103.pdf" TargetMode="External"/><Relationship Id="rId7" Type="http://schemas.openxmlformats.org/officeDocument/2006/relationships/hyperlink" Target="&#1575;&#1587;&#1705;&#1606;%20&#1602;&#1585;&#1575;&#1585;&#1583;&#1575;&#1583;&#1607;&#1575;%2099\1083.pdf" TargetMode="External"/><Relationship Id="rId71" Type="http://schemas.openxmlformats.org/officeDocument/2006/relationships/hyperlink" Target="&#1575;&#1587;&#1705;&#1606;%20&#1602;&#1585;&#1575;&#1585;&#1583;&#1575;&#1583;&#1607;&#1575;%2099\1004.pdf" TargetMode="External"/><Relationship Id="rId92" Type="http://schemas.openxmlformats.org/officeDocument/2006/relationships/hyperlink" Target="&#1575;&#1587;&#1705;&#1606;%20&#1602;&#1585;&#1575;&#1585;&#1583;&#1575;&#1583;&#1607;&#1575;%2099\1089.pdf" TargetMode="External"/><Relationship Id="rId2" Type="http://schemas.openxmlformats.org/officeDocument/2006/relationships/hyperlink" Target="..\&#1602;&#1585;&#1575;&#1585;&#1583;&#1575;&#1583;&#1607;&#1575;&#1740;%20&#1580;&#1575;&#1585;&#1740;\&#1585;&#1575;&#1607;&#1587;&#1575;&#1586;&#1740;&#1740;%20&#1608;%20&#1587;&#1575;&#1582;&#1578;&#1605;&#1575;&#1606;&#1740;%20&#1587;&#1575;&#1586;&#1607;%20&#1587;&#1575;&#1586;&#1575;&#1606;%20&#1587;&#1605;&#1606;&#1711;&#1575;&#1606;%20&#1578;&#1581;&#1705;&#1740;&#1605;%20&#1576;&#1587;&#1578;&#1585;%20&#1576;&#1606;&#1583;&#1585;&#1593;&#1576;&#1575;&#1587;\&#1602;&#1585;&#1575;&#1585;&#1583;&#1575;&#1583;%20&#1578;&#1581;&#1705;&#1740;&#1605;%20&#1576;&#1587;&#1578;&#1585;%20&#1576;&#1606;&#1583;&#1585;&#1593;&#1576;&#1575;&#1587;.docx" TargetMode="External"/><Relationship Id="rId29" Type="http://schemas.openxmlformats.org/officeDocument/2006/relationships/hyperlink" Target="&#1575;&#1587;&#1705;&#1606;%20&#1602;&#1585;&#1575;&#1585;&#1583;&#1575;&#1583;&#1607;&#1575;%2099\1058.pdf" TargetMode="External"/><Relationship Id="rId24" Type="http://schemas.openxmlformats.org/officeDocument/2006/relationships/hyperlink" Target="&#1575;&#1587;&#1705;&#1606;%20&#1602;&#1585;&#1575;&#1585;&#1583;&#1575;&#1583;&#1607;&#1575;%2099\1063.pdf" TargetMode="External"/><Relationship Id="rId40" Type="http://schemas.openxmlformats.org/officeDocument/2006/relationships/hyperlink" Target="&#1575;&#1587;&#1705;&#1606;%20&#1602;&#1585;&#1575;&#1585;&#1583;&#1575;&#1583;&#1607;&#1575;%2099\1047.pdf" TargetMode="External"/><Relationship Id="rId45" Type="http://schemas.openxmlformats.org/officeDocument/2006/relationships/hyperlink" Target="&#1575;&#1587;&#1705;&#1606;%20&#1602;&#1585;&#1575;&#1585;&#1583;&#1575;&#1583;&#1607;&#1575;%2099\1038.pdf" TargetMode="External"/><Relationship Id="rId66" Type="http://schemas.openxmlformats.org/officeDocument/2006/relationships/hyperlink" Target="&#1575;&#1587;&#1705;&#1606;%20&#1602;&#1585;&#1575;&#1585;&#1583;&#1575;&#1583;&#1607;&#1575;%2099\1028.pdf" TargetMode="External"/><Relationship Id="rId87" Type="http://schemas.openxmlformats.org/officeDocument/2006/relationships/hyperlink" Target="&#1575;&#1587;&#1705;&#1606;%20&#1602;&#1585;&#1575;&#1585;&#1583;&#1575;&#1583;&#1607;&#1575;%2099\1088-1.pdf" TargetMode="External"/><Relationship Id="rId61" Type="http://schemas.openxmlformats.org/officeDocument/2006/relationships/hyperlink" Target="&#1575;&#1587;&#1705;&#1606;%20&#1602;&#1585;&#1575;&#1585;&#1583;&#1575;&#1583;&#1607;&#1575;%2099\1023.pdf" TargetMode="External"/><Relationship Id="rId82" Type="http://schemas.openxmlformats.org/officeDocument/2006/relationships/hyperlink" Target="&#1575;&#1587;&#1705;&#1606;%20&#1602;&#1585;&#1575;&#1585;&#1583;&#1575;&#1583;&#1607;&#1575;%2099\1099.pdf" TargetMode="External"/><Relationship Id="rId19" Type="http://schemas.openxmlformats.org/officeDocument/2006/relationships/hyperlink" Target="&#1575;&#1587;&#1705;&#1606;%20&#1602;&#1585;&#1575;&#1585;&#1583;&#1575;&#1583;&#1607;&#1575;%2099\1068.pdf" TargetMode="External"/><Relationship Id="rId14" Type="http://schemas.openxmlformats.org/officeDocument/2006/relationships/hyperlink" Target="&#1575;&#1587;&#1705;&#1606;%20&#1602;&#1585;&#1575;&#1585;&#1583;&#1575;&#1583;&#1607;&#1575;%2099\1073.pdf" TargetMode="External"/><Relationship Id="rId30" Type="http://schemas.openxmlformats.org/officeDocument/2006/relationships/hyperlink" Target="&#1575;&#1587;&#1705;&#1606;%20&#1602;&#1585;&#1575;&#1585;&#1583;&#1575;&#1583;&#1607;&#1575;%2099\1057.pdf" TargetMode="External"/><Relationship Id="rId35" Type="http://schemas.openxmlformats.org/officeDocument/2006/relationships/hyperlink" Target="&#1575;&#1587;&#1705;&#1606;%20&#1602;&#1585;&#1575;&#1585;&#1583;&#1575;&#1583;&#1607;&#1575;%2099\1052.pdf" TargetMode="External"/><Relationship Id="rId56" Type="http://schemas.openxmlformats.org/officeDocument/2006/relationships/hyperlink" Target="&#1575;&#1587;&#1705;&#1606;%20&#1602;&#1585;&#1575;&#1585;&#1583;&#1575;&#1583;&#1607;&#1575;%2099\1086.pdf" TargetMode="External"/><Relationship Id="rId77" Type="http://schemas.openxmlformats.org/officeDocument/2006/relationships/hyperlink" Target="&#1575;&#1587;&#1705;&#1606;%20&#1602;&#1585;&#1575;&#1585;&#1583;&#1575;&#1583;&#1607;&#1575;%2099\1012.pdf" TargetMode="External"/><Relationship Id="rId100" Type="http://schemas.openxmlformats.org/officeDocument/2006/relationships/vmlDrawing" Target="../drawings/vmlDrawing1.vml"/><Relationship Id="rId8" Type="http://schemas.openxmlformats.org/officeDocument/2006/relationships/hyperlink" Target="&#1575;&#1587;&#1705;&#1606;%20&#1602;&#1585;&#1575;&#1585;&#1583;&#1575;&#1583;&#1607;&#1575;%2099\1081.pdf" TargetMode="External"/><Relationship Id="rId51" Type="http://schemas.openxmlformats.org/officeDocument/2006/relationships/hyperlink" Target="&#1575;&#1587;&#1705;&#1606;%20&#1602;&#1585;&#1575;&#1585;&#1583;&#1575;&#1583;&#1607;&#1575;%2099\1017.pdf" TargetMode="External"/><Relationship Id="rId72" Type="http://schemas.openxmlformats.org/officeDocument/2006/relationships/hyperlink" Target="&#1575;&#1587;&#1705;&#1606;%20&#1602;&#1585;&#1575;&#1585;&#1583;&#1575;&#1583;&#1607;&#1575;%2099\1005.pdf" TargetMode="External"/><Relationship Id="rId93" Type="http://schemas.openxmlformats.org/officeDocument/2006/relationships/hyperlink" Target="&#1575;&#1587;&#1705;&#1606;%20&#1602;&#1585;&#1575;&#1585;&#1583;&#1575;&#1583;&#1607;&#1575;%2099\1040.pdf" TargetMode="External"/><Relationship Id="rId98" Type="http://schemas.openxmlformats.org/officeDocument/2006/relationships/printerSettings" Target="../printerSettings/printerSettings1.bin"/><Relationship Id="rId3" Type="http://schemas.openxmlformats.org/officeDocument/2006/relationships/hyperlink" Target="..\&#1575;&#1587;&#1705;&#1606;%20&#1602;&#1585;&#1575;&#1585;&#1583;&#1575;&#1583;\photo\2020-07-12%20&#1601;&#1585;&#1608;&#1588;%20&#1587;&#1575;&#1582;&#1578;&#1605;&#1575;&#1606;%20&#1575;&#1583;&#1575;&#1585;&#1740;%20&#1582;&#1740;&#1575;&#1576;&#1575;&#1606;%20&#1587;&#1574;&#1608;&#1604;%20&#1589;&#1576;&#1575;&#1740;%20&#1575;&#1585;&#1608;&#1606;&#1583;\&#1587;&#1575;&#1582;&#1578;&#1605;&#1575;&#1606;%20&#1587;&#1574;&#1608;&#1604;%20&#1575;&#1585;&#1608;&#1606;&#1583;.pdf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26" Type="http://schemas.openxmlformats.org/officeDocument/2006/relationships/hyperlink" Target="&#1575;&#1587;&#1705;&#1606;%20&#1602;&#1585;&#1575;&#1585;&#1583;&#1575;&#1583;&#1607;&#1575;&#1740;%201400\1027.pdf" TargetMode="External"/><Relationship Id="rId21" Type="http://schemas.openxmlformats.org/officeDocument/2006/relationships/hyperlink" Target="&#1575;&#1587;&#1705;&#1606;%20&#1602;&#1585;&#1575;&#1585;&#1583;&#1575;&#1583;&#1607;&#1575;&#1740;%201400\1022.pdf" TargetMode="External"/><Relationship Id="rId42" Type="http://schemas.openxmlformats.org/officeDocument/2006/relationships/hyperlink" Target="&#1575;&#1587;&#1705;&#1606;%20&#1602;&#1585;&#1575;&#1585;&#1583;&#1575;&#1583;&#1607;&#1575;&#1740;%201400\1045.pdf" TargetMode="External"/><Relationship Id="rId47" Type="http://schemas.openxmlformats.org/officeDocument/2006/relationships/hyperlink" Target="&#1575;&#1587;&#1705;&#1606;%20&#1602;&#1585;&#1575;&#1585;&#1583;&#1575;&#1583;&#1607;&#1575;&#1740;%201400\1050.pdf" TargetMode="External"/><Relationship Id="rId63" Type="http://schemas.openxmlformats.org/officeDocument/2006/relationships/hyperlink" Target="&#1575;&#1587;&#1705;&#1606;%20&#1602;&#1585;&#1575;&#1585;&#1583;&#1575;&#1583;&#1607;&#1575;&#1740;%201400\1070.pdf" TargetMode="External"/><Relationship Id="rId68" Type="http://schemas.openxmlformats.org/officeDocument/2006/relationships/hyperlink" Target="&#1575;&#1587;&#1705;&#1606;%20&#1602;&#1585;&#1575;&#1585;&#1583;&#1575;&#1583;&#1607;&#1575;&#1740;%201400\1074.pdf" TargetMode="External"/><Relationship Id="rId16" Type="http://schemas.openxmlformats.org/officeDocument/2006/relationships/hyperlink" Target="&#1575;&#1587;&#1705;&#1606;%20&#1602;&#1585;&#1575;&#1585;&#1583;&#1575;&#1583;&#1607;&#1575;&#1740;%201400\1017.pdf" TargetMode="External"/><Relationship Id="rId11" Type="http://schemas.openxmlformats.org/officeDocument/2006/relationships/hyperlink" Target="&#1575;&#1587;&#1705;&#1606;%20&#1602;&#1585;&#1575;&#1585;&#1583;&#1575;&#1583;&#1607;&#1575;&#1740;%201400\1012.pdf" TargetMode="External"/><Relationship Id="rId32" Type="http://schemas.openxmlformats.org/officeDocument/2006/relationships/hyperlink" Target="&#1575;&#1587;&#1705;&#1606;%20&#1602;&#1585;&#1575;&#1585;&#1583;&#1575;&#1583;&#1607;&#1575;&#1740;%201400\1037.pdf" TargetMode="External"/><Relationship Id="rId37" Type="http://schemas.openxmlformats.org/officeDocument/2006/relationships/hyperlink" Target="&#1575;&#1587;&#1705;&#1606;%20&#1602;&#1585;&#1575;&#1585;&#1583;&#1575;&#1583;&#1607;&#1575;&#1740;%201400\1041.pdf" TargetMode="External"/><Relationship Id="rId53" Type="http://schemas.openxmlformats.org/officeDocument/2006/relationships/hyperlink" Target="&#1575;&#1587;&#1705;&#1606;%20&#1602;&#1585;&#1575;&#1585;&#1583;&#1575;&#1583;&#1607;&#1575;&#1740;%201400\1057.pdf" TargetMode="External"/><Relationship Id="rId58" Type="http://schemas.openxmlformats.org/officeDocument/2006/relationships/hyperlink" Target="&#1575;&#1587;&#1705;&#1606;%20&#1602;&#1585;&#1575;&#1585;&#1583;&#1575;&#1583;&#1607;&#1575;&#1740;%201400\1064.pdf" TargetMode="External"/><Relationship Id="rId74" Type="http://schemas.openxmlformats.org/officeDocument/2006/relationships/hyperlink" Target="&#1575;&#1587;&#1705;&#1606;%20&#1602;&#1585;&#1575;&#1585;&#1583;&#1575;&#1583;&#1607;&#1575;&#1740;%201400\1079.pdf" TargetMode="External"/><Relationship Id="rId79" Type="http://schemas.openxmlformats.org/officeDocument/2006/relationships/hyperlink" Target="&#1575;&#1587;&#1705;&#1606;%20&#1602;&#1585;&#1575;&#1585;&#1583;&#1575;&#1583;&#1607;&#1575;&#1740;%201400\1084.pdf" TargetMode="External"/><Relationship Id="rId5" Type="http://schemas.openxmlformats.org/officeDocument/2006/relationships/hyperlink" Target="&#1575;&#1587;&#1705;&#1606;%20&#1602;&#1585;&#1575;&#1585;&#1583;&#1575;&#1583;&#1607;&#1575;&#1740;%201400\1009.pdf" TargetMode="External"/><Relationship Id="rId61" Type="http://schemas.openxmlformats.org/officeDocument/2006/relationships/hyperlink" Target="&#1575;&#1587;&#1705;&#1606;%20&#1602;&#1585;&#1575;&#1585;&#1583;&#1575;&#1583;&#1607;&#1575;&#1740;%201400\1068.pdf" TargetMode="External"/><Relationship Id="rId82" Type="http://schemas.openxmlformats.org/officeDocument/2006/relationships/printerSettings" Target="../printerSettings/printerSettings2.bin"/><Relationship Id="rId19" Type="http://schemas.openxmlformats.org/officeDocument/2006/relationships/hyperlink" Target="&#1575;&#1587;&#1705;&#1606;%20&#1602;&#1585;&#1575;&#1585;&#1583;&#1575;&#1583;&#1607;&#1575;&#1740;%201400\1020.pdf" TargetMode="External"/><Relationship Id="rId14" Type="http://schemas.openxmlformats.org/officeDocument/2006/relationships/hyperlink" Target="&#1575;&#1587;&#1705;&#1606;%20&#1602;&#1585;&#1575;&#1585;&#1583;&#1575;&#1583;&#1607;&#1575;&#1740;%201400\1015.pdf" TargetMode="External"/><Relationship Id="rId22" Type="http://schemas.openxmlformats.org/officeDocument/2006/relationships/hyperlink" Target="&#1575;&#1587;&#1705;&#1606;%20&#1602;&#1585;&#1575;&#1585;&#1583;&#1575;&#1583;&#1607;&#1575;&#1740;%201400\1023.pdf" TargetMode="External"/><Relationship Id="rId27" Type="http://schemas.openxmlformats.org/officeDocument/2006/relationships/hyperlink" Target="&#1575;&#1587;&#1705;&#1606;%20&#1602;&#1585;&#1575;&#1585;&#1583;&#1575;&#1583;&#1607;&#1575;&#1740;%201400\1028.pdf" TargetMode="External"/><Relationship Id="rId30" Type="http://schemas.openxmlformats.org/officeDocument/2006/relationships/hyperlink" Target="&#1575;&#1587;&#1705;&#1606;%20&#1602;&#1585;&#1575;&#1585;&#1583;&#1575;&#1583;&#1607;&#1575;&#1740;%201400\1035.pdf" TargetMode="External"/><Relationship Id="rId35" Type="http://schemas.openxmlformats.org/officeDocument/2006/relationships/hyperlink" Target="&#1575;&#1587;&#1705;&#1606;%20&#1602;&#1585;&#1575;&#1585;&#1583;&#1575;&#1583;&#1607;&#1575;&#1740;%201400\1039.pdf" TargetMode="External"/><Relationship Id="rId43" Type="http://schemas.openxmlformats.org/officeDocument/2006/relationships/hyperlink" Target="&#1575;&#1587;&#1705;&#1606;%20&#1602;&#1585;&#1575;&#1585;&#1583;&#1575;&#1583;&#1607;&#1575;&#1740;%201400\1054.pdf" TargetMode="External"/><Relationship Id="rId48" Type="http://schemas.openxmlformats.org/officeDocument/2006/relationships/hyperlink" Target="&#1575;&#1587;&#1705;&#1606;%20&#1602;&#1585;&#1575;&#1585;&#1583;&#1575;&#1583;&#1607;&#1575;&#1740;%201400\1049.pdf" TargetMode="External"/><Relationship Id="rId56" Type="http://schemas.openxmlformats.org/officeDocument/2006/relationships/hyperlink" Target="&#1575;&#1587;&#1705;&#1606;%20&#1602;&#1585;&#1575;&#1585;&#1583;&#1575;&#1583;&#1607;&#1575;&#1740;%201400\1062.pdf" TargetMode="External"/><Relationship Id="rId64" Type="http://schemas.openxmlformats.org/officeDocument/2006/relationships/hyperlink" Target="&#1575;&#1587;&#1705;&#1606;%20&#1602;&#1585;&#1575;&#1585;&#1583;&#1575;&#1583;&#1607;&#1575;&#1740;%201400\1071.pdf" TargetMode="External"/><Relationship Id="rId69" Type="http://schemas.openxmlformats.org/officeDocument/2006/relationships/hyperlink" Target="&#1575;&#1587;&#1705;&#1606;%20&#1602;&#1585;&#1575;&#1585;&#1583;&#1575;&#1583;&#1607;&#1575;&#1740;%201400\1075.pdf" TargetMode="External"/><Relationship Id="rId77" Type="http://schemas.openxmlformats.org/officeDocument/2006/relationships/hyperlink" Target="&#1575;&#1587;&#1705;&#1606;%20&#1602;&#1585;&#1575;&#1585;&#1583;&#1575;&#1583;&#1607;&#1575;&#1740;%201400\1082.pdf" TargetMode="External"/><Relationship Id="rId8" Type="http://schemas.openxmlformats.org/officeDocument/2006/relationships/hyperlink" Target="&#1575;&#1587;&#1705;&#1606;%20&#1602;&#1585;&#1575;&#1585;&#1583;&#1575;&#1583;&#1607;&#1575;&#1740;%201400\1010.pdf" TargetMode="External"/><Relationship Id="rId51" Type="http://schemas.openxmlformats.org/officeDocument/2006/relationships/hyperlink" Target="&#1575;&#1587;&#1705;&#1606;%20&#1602;&#1585;&#1575;&#1585;&#1583;&#1575;&#1583;&#1607;&#1575;&#1740;%201400\1055.pdf" TargetMode="External"/><Relationship Id="rId72" Type="http://schemas.openxmlformats.org/officeDocument/2006/relationships/hyperlink" Target="&#1575;&#1587;&#1705;&#1606;%20&#1602;&#1585;&#1575;&#1585;&#1583;&#1575;&#1583;&#1607;&#1575;&#1740;%201400\1078.pdf" TargetMode="External"/><Relationship Id="rId80" Type="http://schemas.openxmlformats.org/officeDocument/2006/relationships/hyperlink" Target="&#1575;&#1587;&#1705;&#1606;%20&#1602;&#1585;&#1575;&#1585;&#1583;&#1575;&#1583;&#1607;&#1575;&#1740;%201400\1029.pdf" TargetMode="External"/><Relationship Id="rId3" Type="http://schemas.openxmlformats.org/officeDocument/2006/relationships/hyperlink" Target="&#1575;&#1587;&#1705;&#1606;%20&#1602;&#1585;&#1575;&#1585;&#1583;&#1575;&#1583;&#1607;&#1575;&#1740;%201400\1004.pdf" TargetMode="External"/><Relationship Id="rId12" Type="http://schemas.openxmlformats.org/officeDocument/2006/relationships/hyperlink" Target="&#1575;&#1587;&#1705;&#1606;%20&#1602;&#1585;&#1575;&#1585;&#1583;&#1575;&#1583;&#1607;&#1575;&#1740;%201400\1013.pdf" TargetMode="External"/><Relationship Id="rId17" Type="http://schemas.openxmlformats.org/officeDocument/2006/relationships/hyperlink" Target="&#1575;&#1587;&#1705;&#1606;%20&#1602;&#1585;&#1575;&#1585;&#1583;&#1575;&#1583;&#1607;&#1575;&#1740;%201400\1018.pdf" TargetMode="External"/><Relationship Id="rId25" Type="http://schemas.openxmlformats.org/officeDocument/2006/relationships/hyperlink" Target="&#1575;&#1587;&#1705;&#1606;%20&#1602;&#1585;&#1575;&#1585;&#1583;&#1575;&#1583;&#1607;&#1575;&#1740;%201400\1026.pdf" TargetMode="External"/><Relationship Id="rId33" Type="http://schemas.openxmlformats.org/officeDocument/2006/relationships/hyperlink" Target="&#1575;&#1587;&#1705;&#1606;%20&#1602;&#1585;&#1575;&#1585;&#1583;&#1575;&#1583;&#1607;&#1575;&#1740;%201400\1038.pdf" TargetMode="External"/><Relationship Id="rId38" Type="http://schemas.openxmlformats.org/officeDocument/2006/relationships/hyperlink" Target="&#1575;&#1587;&#1705;&#1606;%20&#1602;&#1585;&#1575;&#1585;&#1583;&#1575;&#1583;&#1607;&#1575;&#1740;%201400\1047.pdf" TargetMode="External"/><Relationship Id="rId46" Type="http://schemas.openxmlformats.org/officeDocument/2006/relationships/hyperlink" Target="&#1575;&#1587;&#1705;&#1606;%20&#1602;&#1585;&#1575;&#1585;&#1583;&#1575;&#1583;&#1607;&#1575;&#1740;%201400\1051.pdf" TargetMode="External"/><Relationship Id="rId59" Type="http://schemas.openxmlformats.org/officeDocument/2006/relationships/hyperlink" Target="&#1575;&#1587;&#1705;&#1606;%20&#1602;&#1585;&#1575;&#1585;&#1583;&#1575;&#1583;&#1607;&#1575;&#1740;%201400\1065.pdf" TargetMode="External"/><Relationship Id="rId67" Type="http://schemas.openxmlformats.org/officeDocument/2006/relationships/hyperlink" Target="&#1575;&#1587;&#1705;&#1606;%20&#1602;&#1585;&#1575;&#1585;&#1583;&#1575;&#1583;&#1607;&#1575;&#1740;%201400\1058.pdf" TargetMode="External"/><Relationship Id="rId20" Type="http://schemas.openxmlformats.org/officeDocument/2006/relationships/hyperlink" Target="&#1575;&#1587;&#1705;&#1606;%20&#1602;&#1585;&#1575;&#1585;&#1583;&#1575;&#1583;&#1607;&#1575;&#1740;%201400\1021.pdf" TargetMode="External"/><Relationship Id="rId41" Type="http://schemas.openxmlformats.org/officeDocument/2006/relationships/hyperlink" Target="&#1575;&#1587;&#1705;&#1606;%20&#1602;&#1585;&#1575;&#1585;&#1583;&#1575;&#1583;&#1607;&#1575;&#1740;%201400\1044.pdf" TargetMode="External"/><Relationship Id="rId54" Type="http://schemas.openxmlformats.org/officeDocument/2006/relationships/hyperlink" Target="&#1575;&#1587;&#1705;&#1606;%20&#1602;&#1585;&#1575;&#1585;&#1583;&#1575;&#1583;&#1607;&#1575;&#1740;%201400\1059.pdf" TargetMode="External"/><Relationship Id="rId62" Type="http://schemas.openxmlformats.org/officeDocument/2006/relationships/hyperlink" Target="&#1575;&#1587;&#1705;&#1606;%20&#1602;&#1585;&#1575;&#1585;&#1583;&#1575;&#1583;&#1607;&#1575;&#1740;%201400\1069.pdf" TargetMode="External"/><Relationship Id="rId70" Type="http://schemas.openxmlformats.org/officeDocument/2006/relationships/hyperlink" Target="&#1575;&#1587;&#1705;&#1606;%20&#1602;&#1585;&#1575;&#1585;&#1583;&#1575;&#1583;&#1607;&#1575;&#1740;%201400\1067.pdf" TargetMode="External"/><Relationship Id="rId75" Type="http://schemas.openxmlformats.org/officeDocument/2006/relationships/hyperlink" Target="&#1575;&#1587;&#1705;&#1606;%20&#1602;&#1585;&#1575;&#1585;&#1583;&#1575;&#1583;&#1607;&#1575;&#1740;%201400\1080.pdf" TargetMode="External"/><Relationship Id="rId1" Type="http://schemas.openxmlformats.org/officeDocument/2006/relationships/hyperlink" Target="&#1575;&#1587;&#1705;&#1606;%20&#1602;&#1585;&#1575;&#1585;&#1583;&#1575;&#1583;&#1607;&#1575;&#1740;%201400\1001.pdf" TargetMode="External"/><Relationship Id="rId6" Type="http://schemas.openxmlformats.org/officeDocument/2006/relationships/hyperlink" Target="&#1575;&#1587;&#1705;&#1606;%20&#1602;&#1585;&#1575;&#1585;&#1583;&#1575;&#1583;&#1607;&#1575;&#1740;%201400\1007.pdf" TargetMode="External"/><Relationship Id="rId15" Type="http://schemas.openxmlformats.org/officeDocument/2006/relationships/hyperlink" Target="&#1575;&#1587;&#1705;&#1606;%20&#1602;&#1585;&#1575;&#1585;&#1583;&#1575;&#1583;&#1607;&#1575;&#1740;%201400\1016.pdf" TargetMode="External"/><Relationship Id="rId23" Type="http://schemas.openxmlformats.org/officeDocument/2006/relationships/hyperlink" Target="&#1575;&#1587;&#1705;&#1606;%20&#1602;&#1585;&#1575;&#1585;&#1583;&#1575;&#1583;&#1607;&#1575;&#1740;%201400\1024.pdf" TargetMode="External"/><Relationship Id="rId28" Type="http://schemas.openxmlformats.org/officeDocument/2006/relationships/hyperlink" Target="&#1575;&#1587;&#1705;&#1606;%20&#1602;&#1585;&#1575;&#1585;&#1583;&#1575;&#1583;&#1607;&#1575;&#1740;%201400\1030.pdf" TargetMode="External"/><Relationship Id="rId36" Type="http://schemas.openxmlformats.org/officeDocument/2006/relationships/hyperlink" Target="&#1575;&#1587;&#1705;&#1606;%20&#1602;&#1585;&#1575;&#1585;&#1583;&#1575;&#1583;&#1607;&#1575;&#1740;%201400\1040.pdf" TargetMode="External"/><Relationship Id="rId49" Type="http://schemas.openxmlformats.org/officeDocument/2006/relationships/hyperlink" Target="&#1575;&#1587;&#1705;&#1606;%20&#1602;&#1585;&#1575;&#1585;&#1583;&#1575;&#1583;&#1607;&#1575;&#1740;%201400\1002.pdf" TargetMode="External"/><Relationship Id="rId57" Type="http://schemas.openxmlformats.org/officeDocument/2006/relationships/hyperlink" Target="&#1575;&#1587;&#1705;&#1606;%20&#1602;&#1585;&#1575;&#1585;&#1583;&#1575;&#1583;&#1607;&#1575;&#1740;%201400\1063.pdf" TargetMode="External"/><Relationship Id="rId10" Type="http://schemas.openxmlformats.org/officeDocument/2006/relationships/hyperlink" Target="&#1575;&#1587;&#1705;&#1606;%20&#1602;&#1585;&#1575;&#1585;&#1583;&#1575;&#1583;&#1607;&#1575;&#1740;%201400\1006.pdf" TargetMode="External"/><Relationship Id="rId31" Type="http://schemas.openxmlformats.org/officeDocument/2006/relationships/hyperlink" Target="&#1575;&#1587;&#1705;&#1606;%20&#1602;&#1585;&#1575;&#1585;&#1583;&#1575;&#1583;&#1607;&#1575;&#1740;%201400\1036.pdf" TargetMode="External"/><Relationship Id="rId44" Type="http://schemas.openxmlformats.org/officeDocument/2006/relationships/hyperlink" Target="&#1575;&#1587;&#1705;&#1606;%20&#1602;&#1585;&#1575;&#1585;&#1583;&#1575;&#1583;&#1607;&#1575;&#1740;%201400\1053.pdf" TargetMode="External"/><Relationship Id="rId52" Type="http://schemas.openxmlformats.org/officeDocument/2006/relationships/hyperlink" Target="&#1575;&#1587;&#1705;&#1606;%20&#1602;&#1585;&#1575;&#1585;&#1583;&#1575;&#1583;&#1607;&#1575;&#1740;%201400\1056.pdf" TargetMode="External"/><Relationship Id="rId60" Type="http://schemas.openxmlformats.org/officeDocument/2006/relationships/hyperlink" Target="&#1575;&#1587;&#1705;&#1606;%20&#1602;&#1585;&#1575;&#1585;&#1583;&#1575;&#1583;&#1607;&#1575;&#1740;%201400\1066.pdf" TargetMode="External"/><Relationship Id="rId65" Type="http://schemas.openxmlformats.org/officeDocument/2006/relationships/hyperlink" Target="&#1575;&#1587;&#1705;&#1606;%20&#1602;&#1585;&#1575;&#1585;&#1583;&#1575;&#1583;&#1607;&#1575;&#1740;%201400\1072.pdf" TargetMode="External"/><Relationship Id="rId73" Type="http://schemas.openxmlformats.org/officeDocument/2006/relationships/hyperlink" Target="&#1575;&#1587;&#1705;&#1606;%20&#1602;&#1585;&#1575;&#1585;&#1583;&#1575;&#1583;&#1607;&#1575;&#1740;%201400\1077.pdf" TargetMode="External"/><Relationship Id="rId78" Type="http://schemas.openxmlformats.org/officeDocument/2006/relationships/hyperlink" Target="&#1575;&#1587;&#1705;&#1606;%20&#1602;&#1585;&#1575;&#1585;&#1583;&#1575;&#1583;&#1607;&#1575;&#1740;%201400\1083.pdf" TargetMode="External"/><Relationship Id="rId81" Type="http://schemas.openxmlformats.org/officeDocument/2006/relationships/hyperlink" Target="&#1575;&#1587;&#1705;&#1606;%20&#1602;&#1585;&#1575;&#1585;&#1583;&#1575;&#1583;&#1607;&#1575;&#1740;%201400\1085.pdf" TargetMode="External"/><Relationship Id="rId4" Type="http://schemas.openxmlformats.org/officeDocument/2006/relationships/hyperlink" Target="&#1575;&#1587;&#1705;&#1606;%20&#1602;&#1585;&#1575;&#1585;&#1583;&#1575;&#1583;&#1607;&#1575;&#1740;%201400\1005.pdf" TargetMode="External"/><Relationship Id="rId9" Type="http://schemas.openxmlformats.org/officeDocument/2006/relationships/hyperlink" Target="&#1575;&#1587;&#1705;&#1606;%20&#1602;&#1585;&#1575;&#1585;&#1583;&#1575;&#1583;&#1607;&#1575;&#1740;%201400\1011.pdf" TargetMode="External"/><Relationship Id="rId13" Type="http://schemas.openxmlformats.org/officeDocument/2006/relationships/hyperlink" Target="&#1575;&#1587;&#1705;&#1606;%20&#1602;&#1585;&#1575;&#1585;&#1583;&#1575;&#1583;&#1607;&#1575;&#1740;%201400\1014.pdf" TargetMode="External"/><Relationship Id="rId18" Type="http://schemas.openxmlformats.org/officeDocument/2006/relationships/hyperlink" Target="&#1575;&#1587;&#1705;&#1606;%20&#1602;&#1585;&#1575;&#1585;&#1583;&#1575;&#1583;&#1607;&#1575;&#1740;%201400\1019.pdf" TargetMode="External"/><Relationship Id="rId39" Type="http://schemas.openxmlformats.org/officeDocument/2006/relationships/hyperlink" Target="&#1575;&#1587;&#1705;&#1606;%20&#1602;&#1585;&#1575;&#1585;&#1583;&#1575;&#1583;&#1607;&#1575;&#1740;%201400\1048.pdf" TargetMode="External"/><Relationship Id="rId34" Type="http://schemas.openxmlformats.org/officeDocument/2006/relationships/hyperlink" Target="&#1575;&#1587;&#1705;&#1606;%20&#1602;&#1585;&#1575;&#1585;&#1583;&#1575;&#1583;&#1607;&#1575;&#1740;%201400\1046.pdf" TargetMode="External"/><Relationship Id="rId50" Type="http://schemas.openxmlformats.org/officeDocument/2006/relationships/hyperlink" Target="&#1575;&#1587;&#1705;&#1606;%20&#1602;&#1585;&#1575;&#1585;&#1583;&#1575;&#1583;&#1607;&#1575;&#1740;%201400\1031.pdf" TargetMode="External"/><Relationship Id="rId55" Type="http://schemas.openxmlformats.org/officeDocument/2006/relationships/hyperlink" Target="&#1575;&#1587;&#1705;&#1606;%20&#1602;&#1585;&#1575;&#1585;&#1583;&#1575;&#1583;&#1607;&#1575;&#1740;%201400\1060.pdf" TargetMode="External"/><Relationship Id="rId76" Type="http://schemas.openxmlformats.org/officeDocument/2006/relationships/hyperlink" Target="&#1575;&#1587;&#1705;&#1606;%20&#1602;&#1585;&#1575;&#1585;&#1583;&#1575;&#1583;&#1607;&#1575;&#1740;%201400\1081.pdf" TargetMode="External"/><Relationship Id="rId7" Type="http://schemas.openxmlformats.org/officeDocument/2006/relationships/hyperlink" Target="&#1575;&#1587;&#1705;&#1606;%20&#1602;&#1585;&#1575;&#1585;&#1583;&#1575;&#1583;&#1607;&#1575;&#1740;%201400\1008.pdf" TargetMode="External"/><Relationship Id="rId71" Type="http://schemas.openxmlformats.org/officeDocument/2006/relationships/hyperlink" Target="&#1575;&#1587;&#1705;&#1606;%20&#1602;&#1585;&#1575;&#1585;&#1583;&#1575;&#1583;&#1607;&#1575;&#1740;%201400\1076.pdf" TargetMode="External"/><Relationship Id="rId2" Type="http://schemas.openxmlformats.org/officeDocument/2006/relationships/hyperlink" Target="&#1575;&#1587;&#1705;&#1606;%20&#1602;&#1585;&#1575;&#1585;&#1583;&#1575;&#1583;&#1607;&#1575;&#1740;%201400\1003.pdf" TargetMode="External"/><Relationship Id="rId29" Type="http://schemas.openxmlformats.org/officeDocument/2006/relationships/hyperlink" Target="&#1575;&#1587;&#1705;&#1606;%20&#1602;&#1585;&#1575;&#1585;&#1583;&#1575;&#1583;&#1607;&#1575;&#1740;%201400\1033.pdf" TargetMode="External"/><Relationship Id="rId24" Type="http://schemas.openxmlformats.org/officeDocument/2006/relationships/hyperlink" Target="&#1575;&#1587;&#1705;&#1606;%20&#1602;&#1585;&#1575;&#1585;&#1583;&#1575;&#1583;&#1607;&#1575;&#1740;%201400\1025.pdf" TargetMode="External"/><Relationship Id="rId40" Type="http://schemas.openxmlformats.org/officeDocument/2006/relationships/hyperlink" Target="&#1575;&#1587;&#1705;&#1606;%20&#1602;&#1585;&#1575;&#1585;&#1583;&#1575;&#1583;&#1607;&#1575;&#1740;%201400\1043.pdf" TargetMode="External"/><Relationship Id="rId45" Type="http://schemas.openxmlformats.org/officeDocument/2006/relationships/hyperlink" Target="&#1575;&#1587;&#1705;&#1606;%20&#1602;&#1585;&#1575;&#1585;&#1583;&#1575;&#1583;&#1607;&#1575;&#1740;%201400\1052.pdf" TargetMode="External"/><Relationship Id="rId66" Type="http://schemas.openxmlformats.org/officeDocument/2006/relationships/hyperlink" Target="&#1575;&#1587;&#1705;&#1606;%20&#1602;&#1585;&#1575;&#1585;&#1583;&#1575;&#1583;&#1607;&#1575;&#1740;%201400\1073.pdf" TargetMode="Externa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3" Type="http://schemas.openxmlformats.org/officeDocument/2006/relationships/hyperlink" Target="&#1575;&#1587;&#1705;&#1606;%20&#1602;&#1585;&#1575;&#1585;&#1583;&#1575;&#1583;&#1607;&#1575;&#1740;%201401\1015.pdf" TargetMode="External"/><Relationship Id="rId18" Type="http://schemas.openxmlformats.org/officeDocument/2006/relationships/hyperlink" Target="&#1575;&#1587;&#1705;&#1606;%20&#1602;&#1585;&#1575;&#1585;&#1583;&#1575;&#1583;&#1607;&#1575;&#1740;%201401\1020.pdf" TargetMode="External"/><Relationship Id="rId26" Type="http://schemas.openxmlformats.org/officeDocument/2006/relationships/hyperlink" Target="&#1575;&#1587;&#1705;&#1606;%20&#1602;&#1585;&#1575;&#1585;&#1583;&#1575;&#1583;&#1607;&#1575;&#1740;%201401\1030.pdf" TargetMode="External"/><Relationship Id="rId39" Type="http://schemas.openxmlformats.org/officeDocument/2006/relationships/hyperlink" Target="&#1575;&#1587;&#1705;&#1606;%20&#1602;&#1585;&#1575;&#1585;&#1583;&#1575;&#1583;&#1607;&#1575;&#1740;%201401\1041.pdf" TargetMode="External"/><Relationship Id="rId21" Type="http://schemas.openxmlformats.org/officeDocument/2006/relationships/hyperlink" Target="&#1575;&#1587;&#1705;&#1606;%20&#1602;&#1585;&#1575;&#1585;&#1583;&#1575;&#1583;&#1607;&#1575;&#1740;%201401\1024.pdf" TargetMode="External"/><Relationship Id="rId34" Type="http://schemas.openxmlformats.org/officeDocument/2006/relationships/hyperlink" Target="&#1575;&#1587;&#1705;&#1606;%20&#1602;&#1585;&#1575;&#1585;&#1583;&#1575;&#1583;&#1607;&#1575;&#1740;%201401\1036.pdf" TargetMode="External"/><Relationship Id="rId42" Type="http://schemas.openxmlformats.org/officeDocument/2006/relationships/hyperlink" Target="&#1575;&#1587;&#1705;&#1606;%20&#1602;&#1585;&#1575;&#1585;&#1583;&#1575;&#1583;&#1607;&#1575;&#1740;%201401\1044.pdf" TargetMode="External"/><Relationship Id="rId47" Type="http://schemas.openxmlformats.org/officeDocument/2006/relationships/hyperlink" Target="&#1575;&#1587;&#1705;&#1606;%20&#1602;&#1585;&#1575;&#1585;&#1583;&#1575;&#1583;&#1607;&#1575;&#1740;%201401\1049.pdf" TargetMode="External"/><Relationship Id="rId50" Type="http://schemas.openxmlformats.org/officeDocument/2006/relationships/hyperlink" Target="&#1575;&#1587;&#1705;&#1606;%20&#1602;&#1585;&#1575;&#1585;&#1583;&#1575;&#1583;&#1607;&#1575;&#1740;%201401\1052.pdf" TargetMode="External"/><Relationship Id="rId7" Type="http://schemas.openxmlformats.org/officeDocument/2006/relationships/hyperlink" Target="&#1575;&#1587;&#1705;&#1606;%20&#1602;&#1585;&#1575;&#1585;&#1583;&#1575;&#1583;&#1607;&#1575;&#1740;%201401\1007.pdf" TargetMode="External"/><Relationship Id="rId2" Type="http://schemas.openxmlformats.org/officeDocument/2006/relationships/hyperlink" Target="&#1575;&#1587;&#1705;&#1606;%20&#1602;&#1585;&#1575;&#1585;&#1583;&#1575;&#1583;&#1607;&#1575;&#1740;%201401\1002.pdf" TargetMode="External"/><Relationship Id="rId16" Type="http://schemas.openxmlformats.org/officeDocument/2006/relationships/hyperlink" Target="&#1575;&#1587;&#1705;&#1606;%20&#1602;&#1585;&#1575;&#1585;&#1583;&#1575;&#1583;&#1607;&#1575;&#1740;%201401\1017.pdf" TargetMode="External"/><Relationship Id="rId29" Type="http://schemas.openxmlformats.org/officeDocument/2006/relationships/hyperlink" Target="&#1575;&#1587;&#1705;&#1606;%20&#1602;&#1585;&#1575;&#1585;&#1583;&#1575;&#1583;&#1607;&#1575;&#1740;%201401\1033.pdf" TargetMode="External"/><Relationship Id="rId11" Type="http://schemas.openxmlformats.org/officeDocument/2006/relationships/hyperlink" Target="&#1575;&#1587;&#1705;&#1606;%20&#1602;&#1585;&#1575;&#1585;&#1583;&#1575;&#1583;&#1607;&#1575;&#1740;%201401\1013.pdf" TargetMode="External"/><Relationship Id="rId24" Type="http://schemas.openxmlformats.org/officeDocument/2006/relationships/hyperlink" Target="&#1575;&#1587;&#1705;&#1606;%20&#1602;&#1585;&#1575;&#1585;&#1583;&#1575;&#1583;&#1607;&#1575;&#1740;%201401\1026.pdf" TargetMode="External"/><Relationship Id="rId32" Type="http://schemas.openxmlformats.org/officeDocument/2006/relationships/hyperlink" Target="&#1575;&#1587;&#1705;&#1606;%20&#1602;&#1585;&#1575;&#1585;&#1583;&#1575;&#1583;&#1607;&#1575;&#1740;%201401\1029.pdf" TargetMode="External"/><Relationship Id="rId37" Type="http://schemas.openxmlformats.org/officeDocument/2006/relationships/hyperlink" Target="&#1575;&#1587;&#1705;&#1606;%20&#1602;&#1585;&#1575;&#1585;&#1583;&#1575;&#1583;&#1607;&#1575;&#1740;%201401\1039.pdf" TargetMode="External"/><Relationship Id="rId40" Type="http://schemas.openxmlformats.org/officeDocument/2006/relationships/hyperlink" Target="&#1575;&#1587;&#1705;&#1606;%20&#1602;&#1585;&#1575;&#1585;&#1583;&#1575;&#1583;&#1607;&#1575;&#1740;%201401\1042.pdf" TargetMode="External"/><Relationship Id="rId45" Type="http://schemas.openxmlformats.org/officeDocument/2006/relationships/hyperlink" Target="&#1575;&#1587;&#1705;&#1606;%20&#1602;&#1585;&#1575;&#1585;&#1583;&#1575;&#1583;&#1607;&#1575;&#1740;%201401\1047.pdf" TargetMode="External"/><Relationship Id="rId5" Type="http://schemas.openxmlformats.org/officeDocument/2006/relationships/hyperlink" Target="&#1575;&#1587;&#1705;&#1606;%20&#1602;&#1585;&#1575;&#1585;&#1583;&#1575;&#1583;&#1607;&#1575;&#1740;%201401\1005.pdf" TargetMode="External"/><Relationship Id="rId15" Type="http://schemas.openxmlformats.org/officeDocument/2006/relationships/hyperlink" Target="&#1575;&#1587;&#1705;&#1606;%20&#1602;&#1585;&#1575;&#1585;&#1583;&#1575;&#1583;&#1607;&#1575;&#1740;%201401\1018.pdf" TargetMode="External"/><Relationship Id="rId23" Type="http://schemas.openxmlformats.org/officeDocument/2006/relationships/hyperlink" Target="&#1575;&#1587;&#1705;&#1606;%20&#1602;&#1585;&#1575;&#1585;&#1583;&#1575;&#1583;&#1607;&#1575;&#1740;%201401\1025.pdf" TargetMode="External"/><Relationship Id="rId28" Type="http://schemas.openxmlformats.org/officeDocument/2006/relationships/hyperlink" Target="&#1575;&#1587;&#1705;&#1606;%20&#1602;&#1585;&#1575;&#1585;&#1583;&#1575;&#1583;&#1607;&#1575;&#1740;%201401\1032.pdf" TargetMode="External"/><Relationship Id="rId36" Type="http://schemas.openxmlformats.org/officeDocument/2006/relationships/hyperlink" Target="&#1575;&#1587;&#1705;&#1606;%20&#1602;&#1585;&#1575;&#1585;&#1583;&#1575;&#1583;&#1607;&#1575;&#1740;%201401\1038.pdf" TargetMode="External"/><Relationship Id="rId49" Type="http://schemas.openxmlformats.org/officeDocument/2006/relationships/hyperlink" Target="&#1575;&#1587;&#1705;&#1606;%20&#1602;&#1585;&#1575;&#1585;&#1583;&#1575;&#1583;&#1607;&#1575;&#1740;%201401\1051.pdf" TargetMode="External"/><Relationship Id="rId10" Type="http://schemas.openxmlformats.org/officeDocument/2006/relationships/hyperlink" Target="&#1575;&#1587;&#1705;&#1606;%20&#1602;&#1585;&#1575;&#1585;&#1583;&#1575;&#1583;&#1607;&#1575;&#1740;%201401\1012.pdf" TargetMode="External"/><Relationship Id="rId19" Type="http://schemas.openxmlformats.org/officeDocument/2006/relationships/hyperlink" Target="&#1575;&#1587;&#1705;&#1606;%20&#1602;&#1585;&#1575;&#1585;&#1583;&#1575;&#1583;&#1607;&#1575;&#1740;%201401\1021.pdf" TargetMode="External"/><Relationship Id="rId31" Type="http://schemas.openxmlformats.org/officeDocument/2006/relationships/hyperlink" Target="&#1575;&#1587;&#1705;&#1606;%20&#1602;&#1585;&#1575;&#1585;&#1583;&#1575;&#1583;&#1607;&#1575;&#1740;%201401\1028.pdf" TargetMode="External"/><Relationship Id="rId44" Type="http://schemas.openxmlformats.org/officeDocument/2006/relationships/hyperlink" Target="&#1575;&#1587;&#1705;&#1606;%20&#1602;&#1585;&#1575;&#1585;&#1583;&#1575;&#1583;&#1607;&#1575;&#1740;%201401\1046.pdf" TargetMode="External"/><Relationship Id="rId52" Type="http://schemas.openxmlformats.org/officeDocument/2006/relationships/table" Target="../tables/table1.xml"/><Relationship Id="rId4" Type="http://schemas.openxmlformats.org/officeDocument/2006/relationships/hyperlink" Target="&#1575;&#1587;&#1705;&#1606;%20&#1602;&#1585;&#1575;&#1585;&#1583;&#1575;&#1583;&#1607;&#1575;&#1740;%201401\1004.pdf" TargetMode="External"/><Relationship Id="rId9" Type="http://schemas.openxmlformats.org/officeDocument/2006/relationships/hyperlink" Target="&#1575;&#1587;&#1705;&#1606;%20&#1602;&#1585;&#1575;&#1585;&#1583;&#1575;&#1583;&#1607;&#1575;&#1740;%201401\1009.pdf" TargetMode="External"/><Relationship Id="rId14" Type="http://schemas.openxmlformats.org/officeDocument/2006/relationships/hyperlink" Target="&#1575;&#1587;&#1705;&#1606;%20&#1602;&#1585;&#1575;&#1585;&#1583;&#1575;&#1583;&#1607;&#1575;&#1740;%201401\1016.pdf" TargetMode="External"/><Relationship Id="rId22" Type="http://schemas.openxmlformats.org/officeDocument/2006/relationships/hyperlink" Target="&#1575;&#1587;&#1705;&#1606;%20&#1602;&#1585;&#1575;&#1585;&#1583;&#1575;&#1583;&#1607;&#1575;&#1740;%201401\1022.pdf" TargetMode="External"/><Relationship Id="rId27" Type="http://schemas.openxmlformats.org/officeDocument/2006/relationships/hyperlink" Target="&#1575;&#1587;&#1705;&#1606;%20&#1602;&#1585;&#1575;&#1585;&#1583;&#1575;&#1583;&#1607;&#1575;&#1740;%201401\1031.pdf" TargetMode="External"/><Relationship Id="rId30" Type="http://schemas.openxmlformats.org/officeDocument/2006/relationships/hyperlink" Target="&#1575;&#1587;&#1705;&#1606;%20&#1602;&#1585;&#1575;&#1585;&#1583;&#1575;&#1583;&#1607;&#1575;&#1740;%201401\1034.pdf" TargetMode="External"/><Relationship Id="rId35" Type="http://schemas.openxmlformats.org/officeDocument/2006/relationships/hyperlink" Target="&#1575;&#1587;&#1705;&#1606;%20&#1602;&#1585;&#1575;&#1585;&#1583;&#1575;&#1583;&#1607;&#1575;&#1740;%201401\1037.pdf" TargetMode="External"/><Relationship Id="rId43" Type="http://schemas.openxmlformats.org/officeDocument/2006/relationships/hyperlink" Target="&#1575;&#1587;&#1705;&#1606;%20&#1602;&#1585;&#1575;&#1585;&#1583;&#1575;&#1583;&#1607;&#1575;&#1740;%201401\1045.pdf" TargetMode="External"/><Relationship Id="rId48" Type="http://schemas.openxmlformats.org/officeDocument/2006/relationships/hyperlink" Target="&#1575;&#1587;&#1705;&#1606;%20&#1602;&#1585;&#1575;&#1585;&#1583;&#1575;&#1583;&#1607;&#1575;&#1740;%201401\1050.pdf" TargetMode="External"/><Relationship Id="rId8" Type="http://schemas.openxmlformats.org/officeDocument/2006/relationships/hyperlink" Target="&#1575;&#1587;&#1705;&#1606;%20&#1602;&#1585;&#1575;&#1585;&#1583;&#1575;&#1583;&#1607;&#1575;&#1740;%201401\1008.pdf" TargetMode="External"/><Relationship Id="rId51" Type="http://schemas.openxmlformats.org/officeDocument/2006/relationships/printerSettings" Target="../printerSettings/printerSettings4.bin"/><Relationship Id="rId3" Type="http://schemas.openxmlformats.org/officeDocument/2006/relationships/hyperlink" Target="&#1575;&#1587;&#1705;&#1606;%20&#1602;&#1585;&#1575;&#1585;&#1583;&#1575;&#1583;&#1607;&#1575;&#1740;%201401\1003.pdf" TargetMode="External"/><Relationship Id="rId12" Type="http://schemas.openxmlformats.org/officeDocument/2006/relationships/hyperlink" Target="&#1575;&#1587;&#1705;&#1606;%20&#1602;&#1585;&#1575;&#1585;&#1583;&#1575;&#1583;&#1607;&#1575;&#1740;%201401\1014.pdf" TargetMode="External"/><Relationship Id="rId17" Type="http://schemas.openxmlformats.org/officeDocument/2006/relationships/hyperlink" Target="&#1575;&#1587;&#1705;&#1606;%20&#1602;&#1585;&#1575;&#1585;&#1583;&#1575;&#1583;&#1607;&#1575;&#1740;%201401\1019.pdf" TargetMode="External"/><Relationship Id="rId25" Type="http://schemas.openxmlformats.org/officeDocument/2006/relationships/hyperlink" Target="&#1575;&#1587;&#1705;&#1606;%20&#1602;&#1585;&#1575;&#1585;&#1583;&#1575;&#1583;&#1607;&#1575;&#1740;%201401\1027.pdf" TargetMode="External"/><Relationship Id="rId33" Type="http://schemas.openxmlformats.org/officeDocument/2006/relationships/hyperlink" Target="&#1575;&#1587;&#1705;&#1606;%20&#1602;&#1585;&#1575;&#1585;&#1583;&#1575;&#1583;&#1607;&#1575;&#1740;%201401\1035.pdf" TargetMode="External"/><Relationship Id="rId38" Type="http://schemas.openxmlformats.org/officeDocument/2006/relationships/hyperlink" Target="&#1575;&#1587;&#1705;&#1606;%20&#1602;&#1585;&#1575;&#1585;&#1583;&#1575;&#1583;&#1607;&#1575;&#1740;%201401\1040.pdf" TargetMode="External"/><Relationship Id="rId46" Type="http://schemas.openxmlformats.org/officeDocument/2006/relationships/hyperlink" Target="&#1575;&#1587;&#1705;&#1606;%20&#1602;&#1585;&#1575;&#1585;&#1583;&#1575;&#1583;&#1607;&#1575;&#1740;%201401\1048.pdf" TargetMode="External"/><Relationship Id="rId20" Type="http://schemas.openxmlformats.org/officeDocument/2006/relationships/hyperlink" Target="&#1575;&#1587;&#1705;&#1606;%20&#1602;&#1585;&#1575;&#1585;&#1583;&#1575;&#1583;&#1607;&#1575;&#1740;%201401\1023.pdf" TargetMode="External"/><Relationship Id="rId41" Type="http://schemas.openxmlformats.org/officeDocument/2006/relationships/hyperlink" Target="&#1575;&#1587;&#1705;&#1606;%20&#1602;&#1585;&#1575;&#1585;&#1583;&#1575;&#1583;&#1607;&#1575;&#1740;%201401\1043.pdf" TargetMode="External"/><Relationship Id="rId1" Type="http://schemas.openxmlformats.org/officeDocument/2006/relationships/hyperlink" Target="&#1575;&#1587;&#1705;&#1606;%20&#1602;&#1585;&#1575;&#1585;&#1583;&#1575;&#1583;&#1607;&#1575;&#1740;%201401\1001.pdf" TargetMode="External"/><Relationship Id="rId6" Type="http://schemas.openxmlformats.org/officeDocument/2006/relationships/hyperlink" Target="&#1575;&#1587;&#1705;&#1606;%20&#1602;&#1585;&#1575;&#1585;&#1583;&#1575;&#1583;&#1607;&#1575;&#1740;%201401\1006.pdf" TargetMode="External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3" Type="http://schemas.openxmlformats.org/officeDocument/2006/relationships/hyperlink" Target="&#1575;&#1587;&#1705;&#1606;%20&#1602;&#1585;&#1575;&#1585;&#1583;&#1575;&#1583;&#1607;&#1575;&#1740;%201402\1013.pdf" TargetMode="External"/><Relationship Id="rId18" Type="http://schemas.openxmlformats.org/officeDocument/2006/relationships/hyperlink" Target="&#1575;&#1587;&#1705;&#1606;%20&#1602;&#1585;&#1575;&#1585;&#1583;&#1575;&#1583;&#1607;&#1575;&#1740;%201402\1018.pdf" TargetMode="External"/><Relationship Id="rId26" Type="http://schemas.openxmlformats.org/officeDocument/2006/relationships/hyperlink" Target="&#1575;&#1587;&#1705;&#1606;%20&#1602;&#1585;&#1575;&#1585;&#1583;&#1575;&#1583;&#1607;&#1575;&#1740;%201402\1026.pdf" TargetMode="External"/><Relationship Id="rId3" Type="http://schemas.openxmlformats.org/officeDocument/2006/relationships/hyperlink" Target="&#1575;&#1587;&#1705;&#1606;%20&#1602;&#1585;&#1575;&#1585;&#1583;&#1575;&#1583;&#1607;&#1575;&#1740;%201402\1003.pdf" TargetMode="External"/><Relationship Id="rId21" Type="http://schemas.openxmlformats.org/officeDocument/2006/relationships/hyperlink" Target="&#1575;&#1587;&#1705;&#1606;%20&#1602;&#1585;&#1575;&#1585;&#1583;&#1575;&#1583;&#1607;&#1575;&#1740;%201402\1021.pdf" TargetMode="External"/><Relationship Id="rId34" Type="http://schemas.openxmlformats.org/officeDocument/2006/relationships/hyperlink" Target="&#1575;&#1587;&#1705;&#1606;%20&#1602;&#1585;&#1575;&#1585;&#1583;&#1575;&#1583;&#1607;&#1575;&#1740;%201402\1034.pdf" TargetMode="External"/><Relationship Id="rId7" Type="http://schemas.openxmlformats.org/officeDocument/2006/relationships/hyperlink" Target="&#1575;&#1587;&#1705;&#1606;%20&#1602;&#1585;&#1575;&#1585;&#1583;&#1575;&#1583;&#1607;&#1575;&#1740;%201402\1007.pdf" TargetMode="External"/><Relationship Id="rId12" Type="http://schemas.openxmlformats.org/officeDocument/2006/relationships/hyperlink" Target="&#1575;&#1587;&#1705;&#1606;%20&#1602;&#1585;&#1575;&#1585;&#1583;&#1575;&#1583;&#1607;&#1575;&#1740;%201402\1012.pdf" TargetMode="External"/><Relationship Id="rId17" Type="http://schemas.openxmlformats.org/officeDocument/2006/relationships/hyperlink" Target="&#1575;&#1587;&#1705;&#1606;%20&#1602;&#1585;&#1575;&#1585;&#1583;&#1575;&#1583;&#1607;&#1575;&#1740;%201402\1017.pdf" TargetMode="External"/><Relationship Id="rId25" Type="http://schemas.openxmlformats.org/officeDocument/2006/relationships/hyperlink" Target="&#1575;&#1587;&#1705;&#1606;%20&#1602;&#1585;&#1575;&#1585;&#1583;&#1575;&#1583;&#1607;&#1575;&#1740;%201402\1025.pdf" TargetMode="External"/><Relationship Id="rId33" Type="http://schemas.openxmlformats.org/officeDocument/2006/relationships/hyperlink" Target="&#1575;&#1587;&#1705;&#1606;%20&#1602;&#1585;&#1575;&#1585;&#1583;&#1575;&#1583;&#1607;&#1575;&#1740;%201402\1033.pdf" TargetMode="External"/><Relationship Id="rId2" Type="http://schemas.openxmlformats.org/officeDocument/2006/relationships/hyperlink" Target="&#1575;&#1587;&#1705;&#1606;%20&#1602;&#1585;&#1575;&#1585;&#1583;&#1575;&#1583;&#1607;&#1575;&#1740;%201402\1002.pdf" TargetMode="External"/><Relationship Id="rId16" Type="http://schemas.openxmlformats.org/officeDocument/2006/relationships/hyperlink" Target="&#1575;&#1587;&#1705;&#1606;%20&#1602;&#1585;&#1575;&#1585;&#1583;&#1575;&#1583;&#1607;&#1575;&#1740;%201402\1016.pdf" TargetMode="External"/><Relationship Id="rId20" Type="http://schemas.openxmlformats.org/officeDocument/2006/relationships/hyperlink" Target="&#1575;&#1587;&#1705;&#1606;%20&#1602;&#1585;&#1575;&#1585;&#1583;&#1575;&#1583;&#1607;&#1575;&#1740;%201402\1020.pdf" TargetMode="External"/><Relationship Id="rId29" Type="http://schemas.openxmlformats.org/officeDocument/2006/relationships/hyperlink" Target="&#1575;&#1587;&#1705;&#1606;%20&#1602;&#1585;&#1575;&#1585;&#1583;&#1575;&#1583;&#1607;&#1575;&#1740;%201402\1029.pdf" TargetMode="External"/><Relationship Id="rId1" Type="http://schemas.openxmlformats.org/officeDocument/2006/relationships/hyperlink" Target="&#1575;&#1587;&#1705;&#1606;%20&#1602;&#1585;&#1575;&#1585;&#1583;&#1575;&#1583;&#1607;&#1575;&#1740;%201402\1001.pdf" TargetMode="External"/><Relationship Id="rId6" Type="http://schemas.openxmlformats.org/officeDocument/2006/relationships/hyperlink" Target="&#1575;&#1587;&#1705;&#1606;%20&#1602;&#1585;&#1575;&#1585;&#1583;&#1575;&#1583;&#1607;&#1575;&#1740;%201402\1006.pdf" TargetMode="External"/><Relationship Id="rId11" Type="http://schemas.openxmlformats.org/officeDocument/2006/relationships/hyperlink" Target="&#1575;&#1587;&#1705;&#1606;%20&#1602;&#1585;&#1575;&#1585;&#1583;&#1575;&#1583;&#1607;&#1575;&#1740;%201402\1011.pdf" TargetMode="External"/><Relationship Id="rId24" Type="http://schemas.openxmlformats.org/officeDocument/2006/relationships/hyperlink" Target="&#1575;&#1587;&#1705;&#1606;%20&#1602;&#1585;&#1575;&#1585;&#1583;&#1575;&#1583;&#1607;&#1575;&#1740;%201402\1024.pdf" TargetMode="External"/><Relationship Id="rId32" Type="http://schemas.openxmlformats.org/officeDocument/2006/relationships/hyperlink" Target="&#1575;&#1587;&#1705;&#1606;%20&#1602;&#1585;&#1575;&#1585;&#1583;&#1575;&#1583;&#1607;&#1575;&#1740;%201402\1032.pdf" TargetMode="External"/><Relationship Id="rId5" Type="http://schemas.openxmlformats.org/officeDocument/2006/relationships/hyperlink" Target="&#1575;&#1587;&#1705;&#1606;%20&#1602;&#1585;&#1575;&#1585;&#1583;&#1575;&#1583;&#1607;&#1575;&#1740;%201402\1004.pdf" TargetMode="External"/><Relationship Id="rId15" Type="http://schemas.openxmlformats.org/officeDocument/2006/relationships/hyperlink" Target="&#1575;&#1587;&#1705;&#1606;%20&#1602;&#1585;&#1575;&#1585;&#1583;&#1575;&#1583;&#1607;&#1575;&#1740;%201402\1015.pdf" TargetMode="External"/><Relationship Id="rId23" Type="http://schemas.openxmlformats.org/officeDocument/2006/relationships/hyperlink" Target="&#1575;&#1587;&#1705;&#1606;%20&#1602;&#1585;&#1575;&#1585;&#1583;&#1575;&#1583;&#1607;&#1575;&#1740;%201402\1023.pdf" TargetMode="External"/><Relationship Id="rId28" Type="http://schemas.openxmlformats.org/officeDocument/2006/relationships/hyperlink" Target="&#1575;&#1587;&#1705;&#1606;%20&#1602;&#1585;&#1575;&#1585;&#1583;&#1575;&#1583;&#1607;&#1575;&#1740;%201402\1028.pdf" TargetMode="External"/><Relationship Id="rId36" Type="http://schemas.openxmlformats.org/officeDocument/2006/relationships/table" Target="../tables/table2.xml"/><Relationship Id="rId10" Type="http://schemas.openxmlformats.org/officeDocument/2006/relationships/hyperlink" Target="&#1575;&#1587;&#1705;&#1606;%20&#1602;&#1585;&#1575;&#1585;&#1583;&#1575;&#1583;&#1607;&#1575;&#1740;%201402\1010.pdf" TargetMode="External"/><Relationship Id="rId19" Type="http://schemas.openxmlformats.org/officeDocument/2006/relationships/hyperlink" Target="&#1575;&#1587;&#1705;&#1606;%20&#1602;&#1585;&#1575;&#1585;&#1583;&#1575;&#1583;&#1607;&#1575;&#1740;%201402\1019.pdf" TargetMode="External"/><Relationship Id="rId31" Type="http://schemas.openxmlformats.org/officeDocument/2006/relationships/hyperlink" Target="&#1575;&#1587;&#1705;&#1606;%20&#1602;&#1585;&#1575;&#1585;&#1583;&#1575;&#1583;&#1607;&#1575;&#1740;%201402\1031.pdf" TargetMode="External"/><Relationship Id="rId4" Type="http://schemas.openxmlformats.org/officeDocument/2006/relationships/hyperlink" Target="&#1575;&#1587;&#1705;&#1606;%20&#1602;&#1585;&#1575;&#1585;&#1583;&#1575;&#1583;&#1607;&#1575;&#1740;%201402\1005.pdf" TargetMode="External"/><Relationship Id="rId9" Type="http://schemas.openxmlformats.org/officeDocument/2006/relationships/hyperlink" Target="&#1575;&#1587;&#1705;&#1606;%20&#1602;&#1585;&#1575;&#1585;&#1583;&#1575;&#1583;&#1607;&#1575;&#1740;%201402\1009.pdf" TargetMode="External"/><Relationship Id="rId14" Type="http://schemas.openxmlformats.org/officeDocument/2006/relationships/hyperlink" Target="&#1575;&#1587;&#1705;&#1606;%20&#1602;&#1585;&#1575;&#1585;&#1583;&#1575;&#1583;&#1607;&#1575;&#1740;%201402\1014.pdf" TargetMode="External"/><Relationship Id="rId22" Type="http://schemas.openxmlformats.org/officeDocument/2006/relationships/hyperlink" Target="&#1575;&#1587;&#1705;&#1606;%20&#1602;&#1585;&#1575;&#1585;&#1583;&#1575;&#1583;&#1607;&#1575;&#1740;%201402\1022.pdf" TargetMode="External"/><Relationship Id="rId27" Type="http://schemas.openxmlformats.org/officeDocument/2006/relationships/hyperlink" Target="&#1575;&#1587;&#1705;&#1606;%20&#1602;&#1585;&#1575;&#1585;&#1583;&#1575;&#1583;&#1607;&#1575;&#1740;%201402\1027.pdf" TargetMode="External"/><Relationship Id="rId30" Type="http://schemas.openxmlformats.org/officeDocument/2006/relationships/hyperlink" Target="&#1575;&#1587;&#1705;&#1606;%20&#1602;&#1585;&#1575;&#1585;&#1583;&#1575;&#1583;&#1607;&#1575;&#1740;%201402\1030.pdf" TargetMode="External"/><Relationship Id="rId35" Type="http://schemas.openxmlformats.org/officeDocument/2006/relationships/printerSettings" Target="../printerSettings/printerSettings6.bin"/><Relationship Id="rId8" Type="http://schemas.openxmlformats.org/officeDocument/2006/relationships/hyperlink" Target="&#1575;&#1587;&#1705;&#1606;%20&#1602;&#1585;&#1575;&#1585;&#1583;&#1575;&#1583;&#1607;&#1575;&#1740;%201402\1008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723"/>
  <sheetViews>
    <sheetView rightToLeft="1" view="pageBreakPreview" zoomScale="62" zoomScaleNormal="60" zoomScaleSheetLayoutView="62" zoomScalePageLayoutView="10" workbookViewId="0">
      <selection activeCell="B68" sqref="B1:B1048576"/>
    </sheetView>
  </sheetViews>
  <sheetFormatPr defaultColWidth="9.125" defaultRowHeight="20.25"/>
  <cols>
    <col min="1" max="1" width="7.25" style="1" customWidth="1"/>
    <col min="2" max="2" width="56.75" style="1" customWidth="1"/>
    <col min="3" max="3" width="33" style="1" customWidth="1"/>
    <col min="4" max="4" width="62.125" style="1" customWidth="1"/>
    <col min="5" max="5" width="19.875" style="1" customWidth="1"/>
    <col min="6" max="6" width="28.125" style="1" customWidth="1"/>
    <col min="7" max="7" width="54.125" style="1" customWidth="1"/>
    <col min="8" max="8" width="72.25" style="1" customWidth="1"/>
    <col min="9" max="9" width="24.25" style="1" customWidth="1"/>
    <col min="10" max="16384" width="9.125" style="1"/>
  </cols>
  <sheetData>
    <row r="1" spans="1:9" ht="72.75" customHeight="1">
      <c r="A1" s="42" t="s">
        <v>0</v>
      </c>
      <c r="B1" s="43" t="s">
        <v>3</v>
      </c>
      <c r="C1" s="44" t="s">
        <v>135</v>
      </c>
      <c r="D1" s="42" t="s">
        <v>4</v>
      </c>
      <c r="E1" s="42" t="s">
        <v>7</v>
      </c>
      <c r="F1" s="42" t="s">
        <v>11</v>
      </c>
      <c r="G1" s="42" t="s">
        <v>13</v>
      </c>
      <c r="H1" s="42" t="s">
        <v>1</v>
      </c>
      <c r="I1" s="42" t="s">
        <v>2</v>
      </c>
    </row>
    <row r="2" spans="1:9" ht="42" customHeight="1">
      <c r="A2" s="9">
        <v>1</v>
      </c>
      <c r="B2" s="8" t="s">
        <v>5</v>
      </c>
      <c r="C2" s="14" t="s">
        <v>136</v>
      </c>
      <c r="D2" s="16" t="s">
        <v>6</v>
      </c>
      <c r="E2" s="9" t="s">
        <v>8</v>
      </c>
      <c r="F2" s="9" t="s">
        <v>12</v>
      </c>
      <c r="G2" s="52">
        <v>43240000000</v>
      </c>
      <c r="H2" s="9" t="s">
        <v>14</v>
      </c>
      <c r="I2" s="16" t="s">
        <v>9</v>
      </c>
    </row>
    <row r="3" spans="1:9" ht="42" customHeight="1">
      <c r="A3" s="9">
        <v>2</v>
      </c>
      <c r="B3" s="8" t="s">
        <v>10</v>
      </c>
      <c r="C3" s="14" t="s">
        <v>137</v>
      </c>
      <c r="D3" s="16" t="s">
        <v>15</v>
      </c>
      <c r="E3" s="9" t="s">
        <v>17</v>
      </c>
      <c r="F3" s="9" t="s">
        <v>16</v>
      </c>
      <c r="G3" s="52">
        <v>1900000000</v>
      </c>
      <c r="H3" s="9" t="s">
        <v>18</v>
      </c>
      <c r="I3" s="16" t="s">
        <v>19</v>
      </c>
    </row>
    <row r="4" spans="1:9" ht="42" customHeight="1">
      <c r="A4" s="9">
        <v>3</v>
      </c>
      <c r="B4" s="8" t="s">
        <v>20</v>
      </c>
      <c r="C4" s="14" t="s">
        <v>138</v>
      </c>
      <c r="D4" s="16" t="s">
        <v>21</v>
      </c>
      <c r="E4" s="9" t="s">
        <v>8</v>
      </c>
      <c r="F4" s="9" t="s">
        <v>22</v>
      </c>
      <c r="G4" s="52">
        <v>48000000000</v>
      </c>
      <c r="H4" s="9" t="s">
        <v>23</v>
      </c>
      <c r="I4" s="16" t="s">
        <v>24</v>
      </c>
    </row>
    <row r="5" spans="1:9" ht="42" customHeight="1">
      <c r="A5" s="9">
        <v>4</v>
      </c>
      <c r="B5" s="8" t="s">
        <v>20</v>
      </c>
      <c r="C5" s="14" t="s">
        <v>139</v>
      </c>
      <c r="D5" s="16" t="s">
        <v>21</v>
      </c>
      <c r="E5" s="9" t="s">
        <v>8</v>
      </c>
      <c r="F5" s="9" t="s">
        <v>22</v>
      </c>
      <c r="G5" s="52">
        <v>35200000000</v>
      </c>
      <c r="H5" s="9" t="s">
        <v>25</v>
      </c>
      <c r="I5" s="16" t="s">
        <v>24</v>
      </c>
    </row>
    <row r="6" spans="1:9" ht="42" customHeight="1">
      <c r="A6" s="9">
        <v>5</v>
      </c>
      <c r="B6" s="8" t="s">
        <v>26</v>
      </c>
      <c r="C6" s="14" t="s">
        <v>140</v>
      </c>
      <c r="D6" s="16" t="s">
        <v>27</v>
      </c>
      <c r="E6" s="9" t="s">
        <v>17</v>
      </c>
      <c r="F6" s="9" t="s">
        <v>28</v>
      </c>
      <c r="G6" s="53" t="s">
        <v>28</v>
      </c>
      <c r="H6" s="9" t="s">
        <v>28</v>
      </c>
      <c r="I6" s="16" t="s">
        <v>29</v>
      </c>
    </row>
    <row r="7" spans="1:9" ht="42" customHeight="1">
      <c r="A7" s="9">
        <v>6</v>
      </c>
      <c r="B7" s="8" t="s">
        <v>30</v>
      </c>
      <c r="C7" s="14" t="s">
        <v>141</v>
      </c>
      <c r="D7" s="16" t="s">
        <v>31</v>
      </c>
      <c r="E7" s="9" t="s">
        <v>17</v>
      </c>
      <c r="F7" s="9" t="s">
        <v>28</v>
      </c>
      <c r="G7" s="53" t="s">
        <v>28</v>
      </c>
      <c r="H7" s="9" t="s">
        <v>28</v>
      </c>
      <c r="I7" s="16" t="s">
        <v>33</v>
      </c>
    </row>
    <row r="8" spans="1:9" ht="42" customHeight="1">
      <c r="A8" s="9">
        <v>7</v>
      </c>
      <c r="B8" s="8" t="s">
        <v>30</v>
      </c>
      <c r="C8" s="14" t="s">
        <v>142</v>
      </c>
      <c r="D8" s="16" t="s">
        <v>32</v>
      </c>
      <c r="E8" s="9" t="s">
        <v>17</v>
      </c>
      <c r="F8" s="9" t="s">
        <v>28</v>
      </c>
      <c r="G8" s="53" t="s">
        <v>28</v>
      </c>
      <c r="H8" s="9" t="s">
        <v>28</v>
      </c>
      <c r="I8" s="16" t="s">
        <v>28</v>
      </c>
    </row>
    <row r="9" spans="1:9" ht="42" customHeight="1">
      <c r="A9" s="9">
        <v>8</v>
      </c>
      <c r="B9" s="8" t="s">
        <v>34</v>
      </c>
      <c r="C9" s="14" t="s">
        <v>143</v>
      </c>
      <c r="D9" s="16" t="s">
        <v>180</v>
      </c>
      <c r="E9" s="9" t="s">
        <v>8</v>
      </c>
      <c r="F9" s="9" t="s">
        <v>181</v>
      </c>
      <c r="G9" s="52">
        <v>1800000000</v>
      </c>
      <c r="H9" s="9" t="s">
        <v>182</v>
      </c>
      <c r="I9" s="16" t="s">
        <v>358</v>
      </c>
    </row>
    <row r="10" spans="1:9" ht="42" customHeight="1">
      <c r="A10" s="9">
        <v>9</v>
      </c>
      <c r="B10" s="12" t="s">
        <v>58</v>
      </c>
      <c r="C10" s="14" t="s">
        <v>144</v>
      </c>
      <c r="D10" s="16" t="s">
        <v>35</v>
      </c>
      <c r="E10" s="9" t="s">
        <v>8</v>
      </c>
      <c r="F10" s="9" t="s">
        <v>12</v>
      </c>
      <c r="G10" s="52">
        <v>8033150000</v>
      </c>
      <c r="H10" s="9" t="s">
        <v>183</v>
      </c>
      <c r="I10" s="16" t="s">
        <v>359</v>
      </c>
    </row>
    <row r="11" spans="1:9" ht="42" customHeight="1">
      <c r="A11" s="9">
        <v>10</v>
      </c>
      <c r="B11" s="12" t="s">
        <v>36</v>
      </c>
      <c r="C11" s="14" t="s">
        <v>145</v>
      </c>
      <c r="D11" s="16" t="s">
        <v>40</v>
      </c>
      <c r="E11" s="9" t="s">
        <v>8</v>
      </c>
      <c r="F11" s="9" t="s">
        <v>41</v>
      </c>
      <c r="G11" s="52">
        <v>47499572198</v>
      </c>
      <c r="H11" s="9" t="s">
        <v>184</v>
      </c>
      <c r="I11" s="16" t="s">
        <v>360</v>
      </c>
    </row>
    <row r="12" spans="1:9" ht="42" customHeight="1">
      <c r="A12" s="9">
        <v>11</v>
      </c>
      <c r="B12" s="12" t="s">
        <v>37</v>
      </c>
      <c r="C12" s="14" t="s">
        <v>146</v>
      </c>
      <c r="D12" s="16" t="s">
        <v>38</v>
      </c>
      <c r="E12" s="9" t="s">
        <v>17</v>
      </c>
      <c r="F12" s="9" t="s">
        <v>39</v>
      </c>
      <c r="G12" s="52">
        <v>968000000</v>
      </c>
      <c r="H12" s="9" t="s">
        <v>185</v>
      </c>
      <c r="I12" s="16" t="s">
        <v>361</v>
      </c>
    </row>
    <row r="13" spans="1:9" ht="42" customHeight="1">
      <c r="A13" s="9">
        <v>12</v>
      </c>
      <c r="B13" s="12" t="s">
        <v>42</v>
      </c>
      <c r="C13" s="14" t="s">
        <v>147</v>
      </c>
      <c r="D13" s="16" t="s">
        <v>43</v>
      </c>
      <c r="E13" s="9" t="s">
        <v>17</v>
      </c>
      <c r="F13" s="9" t="s">
        <v>28</v>
      </c>
      <c r="G13" s="53" t="s">
        <v>28</v>
      </c>
      <c r="H13" s="9" t="s">
        <v>44</v>
      </c>
      <c r="I13" s="16" t="s">
        <v>47</v>
      </c>
    </row>
    <row r="14" spans="1:9" ht="45" customHeight="1">
      <c r="A14" s="9">
        <v>13</v>
      </c>
      <c r="B14" s="12" t="s">
        <v>45</v>
      </c>
      <c r="C14" s="14" t="s">
        <v>148</v>
      </c>
      <c r="D14" s="16" t="s">
        <v>46</v>
      </c>
      <c r="E14" s="9" t="s">
        <v>17</v>
      </c>
      <c r="F14" s="9" t="s">
        <v>28</v>
      </c>
      <c r="G14" s="53" t="s">
        <v>28</v>
      </c>
      <c r="H14" s="9" t="s">
        <v>44</v>
      </c>
      <c r="I14" s="16" t="s">
        <v>47</v>
      </c>
    </row>
    <row r="15" spans="1:9" s="3" customFormat="1" ht="42" customHeight="1">
      <c r="A15" s="9">
        <v>14</v>
      </c>
      <c r="B15" s="12" t="s">
        <v>48</v>
      </c>
      <c r="C15" s="14" t="s">
        <v>440</v>
      </c>
      <c r="D15" s="16" t="s">
        <v>49</v>
      </c>
      <c r="E15" s="9" t="s">
        <v>8</v>
      </c>
      <c r="F15" s="9" t="s">
        <v>50</v>
      </c>
      <c r="G15" s="52">
        <v>70605935140</v>
      </c>
      <c r="H15" s="9" t="s">
        <v>159</v>
      </c>
      <c r="I15" s="16" t="s">
        <v>51</v>
      </c>
    </row>
    <row r="16" spans="1:9" s="3" customFormat="1" ht="42" customHeight="1">
      <c r="A16" s="9">
        <v>15</v>
      </c>
      <c r="B16" s="12" t="s">
        <v>52</v>
      </c>
      <c r="C16" s="14" t="s">
        <v>149</v>
      </c>
      <c r="D16" s="16" t="s">
        <v>54</v>
      </c>
      <c r="E16" s="9" t="s">
        <v>55</v>
      </c>
      <c r="F16" s="9" t="s">
        <v>28</v>
      </c>
      <c r="G16" s="52">
        <v>174500000000</v>
      </c>
      <c r="H16" s="9" t="s">
        <v>56</v>
      </c>
      <c r="I16" s="16" t="s">
        <v>57</v>
      </c>
    </row>
    <row r="17" spans="1:9" ht="42" customHeight="1">
      <c r="A17" s="9">
        <v>16</v>
      </c>
      <c r="B17" s="12" t="s">
        <v>53</v>
      </c>
      <c r="C17" s="14" t="s">
        <v>150</v>
      </c>
      <c r="D17" s="16" t="s">
        <v>54</v>
      </c>
      <c r="E17" s="9" t="s">
        <v>55</v>
      </c>
      <c r="F17" s="9" t="s">
        <v>28</v>
      </c>
      <c r="G17" s="52">
        <v>171150000000</v>
      </c>
      <c r="H17" s="9" t="s">
        <v>288</v>
      </c>
      <c r="I17" s="16" t="s">
        <v>57</v>
      </c>
    </row>
    <row r="18" spans="1:9" ht="45" customHeight="1">
      <c r="A18" s="9">
        <v>17</v>
      </c>
      <c r="B18" s="12" t="s">
        <v>59</v>
      </c>
      <c r="C18" s="14" t="s">
        <v>151</v>
      </c>
      <c r="D18" s="16" t="s">
        <v>60</v>
      </c>
      <c r="E18" s="9" t="s">
        <v>55</v>
      </c>
      <c r="F18" s="9" t="s">
        <v>61</v>
      </c>
      <c r="G18" s="52">
        <v>144000000</v>
      </c>
      <c r="H18" s="9" t="s">
        <v>28</v>
      </c>
      <c r="I18" s="16" t="s">
        <v>362</v>
      </c>
    </row>
    <row r="19" spans="1:9" ht="42" customHeight="1">
      <c r="A19" s="9">
        <v>18</v>
      </c>
      <c r="B19" s="12" t="s">
        <v>62</v>
      </c>
      <c r="C19" s="14" t="s">
        <v>152</v>
      </c>
      <c r="D19" s="16" t="s">
        <v>63</v>
      </c>
      <c r="E19" s="9" t="s">
        <v>55</v>
      </c>
      <c r="F19" s="9" t="s">
        <v>61</v>
      </c>
      <c r="G19" s="52">
        <v>4000000000</v>
      </c>
      <c r="H19" s="9" t="s">
        <v>158</v>
      </c>
      <c r="I19" s="16" t="s">
        <v>363</v>
      </c>
    </row>
    <row r="20" spans="1:9" ht="42" customHeight="1">
      <c r="A20" s="9">
        <v>19</v>
      </c>
      <c r="B20" s="12" t="s">
        <v>64</v>
      </c>
      <c r="C20" s="14" t="s">
        <v>153</v>
      </c>
      <c r="D20" s="16" t="s">
        <v>65</v>
      </c>
      <c r="E20" s="9" t="s">
        <v>17</v>
      </c>
      <c r="F20" s="9" t="s">
        <v>28</v>
      </c>
      <c r="G20" s="53" t="s">
        <v>28</v>
      </c>
      <c r="H20" s="9" t="s">
        <v>28</v>
      </c>
      <c r="I20" s="16" t="s">
        <v>320</v>
      </c>
    </row>
    <row r="21" spans="1:9" ht="42" customHeight="1">
      <c r="A21" s="9">
        <v>20</v>
      </c>
      <c r="B21" s="12" t="s">
        <v>30</v>
      </c>
      <c r="C21" s="14" t="s">
        <v>154</v>
      </c>
      <c r="D21" s="16" t="s">
        <v>66</v>
      </c>
      <c r="E21" s="9" t="s">
        <v>17</v>
      </c>
      <c r="F21" s="9" t="s">
        <v>161</v>
      </c>
      <c r="G21" s="52">
        <v>42480000000</v>
      </c>
      <c r="H21" s="9" t="s">
        <v>160</v>
      </c>
      <c r="I21" s="16" t="s">
        <v>318</v>
      </c>
    </row>
    <row r="22" spans="1:9" ht="42" customHeight="1">
      <c r="A22" s="9">
        <v>21</v>
      </c>
      <c r="B22" s="12" t="s">
        <v>67</v>
      </c>
      <c r="C22" s="14" t="s">
        <v>155</v>
      </c>
      <c r="D22" s="16" t="s">
        <v>386</v>
      </c>
      <c r="E22" s="9" t="s">
        <v>28</v>
      </c>
      <c r="F22" s="9" t="s">
        <v>162</v>
      </c>
      <c r="G22" s="52">
        <v>250000000</v>
      </c>
      <c r="H22" s="9" t="s">
        <v>28</v>
      </c>
      <c r="I22" s="16" t="s">
        <v>316</v>
      </c>
    </row>
    <row r="23" spans="1:9" ht="42" customHeight="1">
      <c r="A23" s="9">
        <v>22</v>
      </c>
      <c r="B23" s="12" t="s">
        <v>383</v>
      </c>
      <c r="C23" s="14" t="s">
        <v>156</v>
      </c>
      <c r="D23" s="16" t="s">
        <v>164</v>
      </c>
      <c r="E23" s="9" t="s">
        <v>8</v>
      </c>
      <c r="F23" s="9" t="s">
        <v>165</v>
      </c>
      <c r="G23" s="52">
        <v>4400100000</v>
      </c>
      <c r="H23" s="9" t="s">
        <v>163</v>
      </c>
      <c r="I23" s="16" t="s">
        <v>317</v>
      </c>
    </row>
    <row r="24" spans="1:9" ht="42" customHeight="1">
      <c r="A24" s="9">
        <v>23</v>
      </c>
      <c r="B24" s="12" t="s">
        <v>30</v>
      </c>
      <c r="C24" s="14" t="s">
        <v>157</v>
      </c>
      <c r="D24" s="16" t="s">
        <v>68</v>
      </c>
      <c r="E24" s="9" t="s">
        <v>17</v>
      </c>
      <c r="F24" s="9" t="s">
        <v>167</v>
      </c>
      <c r="G24" s="52">
        <v>4313548800</v>
      </c>
      <c r="H24" s="9" t="s">
        <v>166</v>
      </c>
      <c r="I24" s="16" t="s">
        <v>317</v>
      </c>
    </row>
    <row r="25" spans="1:9" ht="42" customHeight="1">
      <c r="A25" s="9">
        <v>24</v>
      </c>
      <c r="B25" s="12" t="s">
        <v>30</v>
      </c>
      <c r="C25" s="14" t="s">
        <v>176</v>
      </c>
      <c r="D25" s="16" t="s">
        <v>168</v>
      </c>
      <c r="E25" s="9" t="s">
        <v>17</v>
      </c>
      <c r="F25" s="9" t="s">
        <v>167</v>
      </c>
      <c r="G25" s="52">
        <v>5433750000</v>
      </c>
      <c r="H25" s="9" t="s">
        <v>169</v>
      </c>
      <c r="I25" s="16" t="s">
        <v>317</v>
      </c>
    </row>
    <row r="26" spans="1:9" ht="42" customHeight="1">
      <c r="A26" s="9">
        <v>25</v>
      </c>
      <c r="B26" s="12" t="s">
        <v>30</v>
      </c>
      <c r="C26" s="14" t="s">
        <v>175</v>
      </c>
      <c r="D26" s="16" t="s">
        <v>170</v>
      </c>
      <c r="E26" s="9" t="s">
        <v>17</v>
      </c>
      <c r="F26" s="9" t="s">
        <v>171</v>
      </c>
      <c r="G26" s="53" t="s">
        <v>28</v>
      </c>
      <c r="H26" s="9" t="s">
        <v>172</v>
      </c>
      <c r="I26" s="16" t="s">
        <v>319</v>
      </c>
    </row>
    <row r="27" spans="1:9" ht="42" customHeight="1">
      <c r="A27" s="9">
        <v>26</v>
      </c>
      <c r="B27" s="12" t="s">
        <v>30</v>
      </c>
      <c r="C27" s="14" t="s">
        <v>174</v>
      </c>
      <c r="D27" s="16" t="s">
        <v>69</v>
      </c>
      <c r="E27" s="9" t="s">
        <v>17</v>
      </c>
      <c r="F27" s="9"/>
      <c r="G27" s="52">
        <v>21446534343</v>
      </c>
      <c r="H27" s="9" t="s">
        <v>179</v>
      </c>
      <c r="I27" s="16" t="s">
        <v>318</v>
      </c>
    </row>
    <row r="28" spans="1:9" ht="42" customHeight="1">
      <c r="A28" s="9">
        <v>27</v>
      </c>
      <c r="B28" s="12" t="s">
        <v>5</v>
      </c>
      <c r="C28" s="14" t="s">
        <v>173</v>
      </c>
      <c r="D28" s="16" t="s">
        <v>177</v>
      </c>
      <c r="E28" s="9" t="s">
        <v>8</v>
      </c>
      <c r="F28" s="9" t="s">
        <v>439</v>
      </c>
      <c r="G28" s="53" t="s">
        <v>28</v>
      </c>
      <c r="H28" s="9" t="s">
        <v>178</v>
      </c>
      <c r="I28" s="16" t="s">
        <v>321</v>
      </c>
    </row>
    <row r="29" spans="1:9" ht="42" customHeight="1">
      <c r="A29" s="9">
        <v>28</v>
      </c>
      <c r="B29" s="12" t="s">
        <v>187</v>
      </c>
      <c r="C29" s="14" t="s">
        <v>186</v>
      </c>
      <c r="D29" s="16" t="s">
        <v>188</v>
      </c>
      <c r="E29" s="9" t="s">
        <v>17</v>
      </c>
      <c r="F29" s="9" t="s">
        <v>190</v>
      </c>
      <c r="G29" s="54" t="s">
        <v>189</v>
      </c>
      <c r="H29" s="9" t="s">
        <v>191</v>
      </c>
      <c r="I29" s="16" t="s">
        <v>321</v>
      </c>
    </row>
    <row r="30" spans="1:9" ht="42" customHeight="1">
      <c r="A30" s="9">
        <v>29</v>
      </c>
      <c r="B30" s="12" t="s">
        <v>370</v>
      </c>
      <c r="C30" s="14" t="s">
        <v>203</v>
      </c>
      <c r="D30" s="16" t="s">
        <v>192</v>
      </c>
      <c r="E30" s="9" t="s">
        <v>8</v>
      </c>
      <c r="F30" s="9" t="s">
        <v>193</v>
      </c>
      <c r="G30" s="52" t="s">
        <v>28</v>
      </c>
      <c r="H30" s="9" t="s">
        <v>28</v>
      </c>
      <c r="I30" s="16" t="s">
        <v>322</v>
      </c>
    </row>
    <row r="31" spans="1:9" ht="42" customHeight="1">
      <c r="A31" s="9">
        <v>30</v>
      </c>
      <c r="B31" s="12" t="s">
        <v>70</v>
      </c>
      <c r="C31" s="14" t="s">
        <v>204</v>
      </c>
      <c r="D31" s="16" t="s">
        <v>194</v>
      </c>
      <c r="E31" s="9" t="s">
        <v>55</v>
      </c>
      <c r="F31" s="9" t="s">
        <v>195</v>
      </c>
      <c r="G31" s="52">
        <v>532950000</v>
      </c>
      <c r="H31" s="9" t="s">
        <v>28</v>
      </c>
      <c r="I31" s="16" t="s">
        <v>323</v>
      </c>
    </row>
    <row r="32" spans="1:9" ht="42" customHeight="1">
      <c r="A32" s="9">
        <v>31</v>
      </c>
      <c r="B32" s="12" t="s">
        <v>71</v>
      </c>
      <c r="C32" s="14" t="s">
        <v>205</v>
      </c>
      <c r="D32" s="16" t="s">
        <v>72</v>
      </c>
      <c r="E32" s="9" t="s">
        <v>196</v>
      </c>
      <c r="F32" s="9" t="s">
        <v>50</v>
      </c>
      <c r="G32" s="52">
        <v>1306482266</v>
      </c>
      <c r="H32" s="9" t="s">
        <v>197</v>
      </c>
      <c r="I32" s="16" t="s">
        <v>324</v>
      </c>
    </row>
    <row r="33" spans="1:9" ht="42" customHeight="1">
      <c r="A33" s="9">
        <v>32</v>
      </c>
      <c r="B33" s="12" t="s">
        <v>73</v>
      </c>
      <c r="C33" s="14" t="s">
        <v>206</v>
      </c>
      <c r="D33" s="16" t="s">
        <v>74</v>
      </c>
      <c r="E33" s="9" t="s">
        <v>17</v>
      </c>
      <c r="F33" s="9" t="s">
        <v>198</v>
      </c>
      <c r="G33" s="52">
        <v>66555000000</v>
      </c>
      <c r="H33" s="9" t="s">
        <v>199</v>
      </c>
      <c r="I33" s="16" t="s">
        <v>325</v>
      </c>
    </row>
    <row r="34" spans="1:9" ht="42" customHeight="1">
      <c r="A34" s="9">
        <v>33</v>
      </c>
      <c r="B34" s="12" t="s">
        <v>20</v>
      </c>
      <c r="C34" s="14" t="s">
        <v>207</v>
      </c>
      <c r="D34" s="16" t="s">
        <v>68</v>
      </c>
      <c r="E34" s="9" t="s">
        <v>8</v>
      </c>
      <c r="F34" s="9" t="s">
        <v>22</v>
      </c>
      <c r="G34" s="52">
        <v>4395714000</v>
      </c>
      <c r="H34" s="9" t="s">
        <v>200</v>
      </c>
      <c r="I34" s="16" t="s">
        <v>325</v>
      </c>
    </row>
    <row r="35" spans="1:9" ht="42" customHeight="1">
      <c r="A35" s="9">
        <v>34</v>
      </c>
      <c r="B35" s="12" t="s">
        <v>201</v>
      </c>
      <c r="C35" s="14" t="s">
        <v>202</v>
      </c>
      <c r="D35" s="16" t="s">
        <v>75</v>
      </c>
      <c r="E35" s="9" t="s">
        <v>55</v>
      </c>
      <c r="F35" s="9" t="s">
        <v>22</v>
      </c>
      <c r="G35" s="52">
        <v>108000000</v>
      </c>
      <c r="H35" s="9" t="s">
        <v>28</v>
      </c>
      <c r="I35" s="16" t="s">
        <v>326</v>
      </c>
    </row>
    <row r="36" spans="1:9" ht="42" customHeight="1">
      <c r="A36" s="9">
        <v>35</v>
      </c>
      <c r="B36" s="12" t="s">
        <v>76</v>
      </c>
      <c r="C36" s="14" t="s">
        <v>209</v>
      </c>
      <c r="D36" s="16" t="s">
        <v>208</v>
      </c>
      <c r="E36" s="9" t="s">
        <v>28</v>
      </c>
      <c r="F36" s="9" t="s">
        <v>28</v>
      </c>
      <c r="G36" s="52" t="s">
        <v>28</v>
      </c>
      <c r="H36" s="9" t="s">
        <v>28</v>
      </c>
      <c r="I36" s="16" t="s">
        <v>28</v>
      </c>
    </row>
    <row r="37" spans="1:9" ht="42" customHeight="1">
      <c r="A37" s="9">
        <v>36</v>
      </c>
      <c r="B37" s="12" t="s">
        <v>76</v>
      </c>
      <c r="C37" s="14" t="s">
        <v>210</v>
      </c>
      <c r="D37" s="16" t="s">
        <v>208</v>
      </c>
      <c r="E37" s="9" t="s">
        <v>28</v>
      </c>
      <c r="F37" s="9" t="s">
        <v>28</v>
      </c>
      <c r="G37" s="52" t="s">
        <v>28</v>
      </c>
      <c r="H37" s="9" t="s">
        <v>28</v>
      </c>
      <c r="I37" s="16" t="s">
        <v>28</v>
      </c>
    </row>
    <row r="38" spans="1:9" ht="42" customHeight="1">
      <c r="A38" s="9">
        <v>37</v>
      </c>
      <c r="B38" s="12" t="s">
        <v>385</v>
      </c>
      <c r="C38" s="14" t="s">
        <v>211</v>
      </c>
      <c r="D38" s="16" t="s">
        <v>208</v>
      </c>
      <c r="E38" s="13" t="s">
        <v>28</v>
      </c>
      <c r="F38" s="9" t="s">
        <v>28</v>
      </c>
      <c r="G38" s="52" t="s">
        <v>28</v>
      </c>
      <c r="H38" s="9" t="s">
        <v>28</v>
      </c>
      <c r="I38" s="16" t="s">
        <v>28</v>
      </c>
    </row>
    <row r="39" spans="1:9" ht="42" customHeight="1">
      <c r="A39" s="9">
        <v>38</v>
      </c>
      <c r="B39" s="12" t="s">
        <v>79</v>
      </c>
      <c r="C39" s="14" t="s">
        <v>212</v>
      </c>
      <c r="D39" s="16" t="s">
        <v>80</v>
      </c>
      <c r="E39" s="9" t="s">
        <v>55</v>
      </c>
      <c r="F39" s="9" t="s">
        <v>167</v>
      </c>
      <c r="G39" s="52">
        <v>132000000</v>
      </c>
      <c r="H39" s="9" t="s">
        <v>28</v>
      </c>
      <c r="I39" s="16" t="s">
        <v>327</v>
      </c>
    </row>
    <row r="40" spans="1:9" ht="42" customHeight="1">
      <c r="A40" s="9">
        <v>39</v>
      </c>
      <c r="B40" s="12" t="s">
        <v>81</v>
      </c>
      <c r="C40" s="14" t="s">
        <v>213</v>
      </c>
      <c r="D40" s="16" t="s">
        <v>82</v>
      </c>
      <c r="E40" s="9" t="s">
        <v>55</v>
      </c>
      <c r="F40" s="9" t="s">
        <v>215</v>
      </c>
      <c r="G40" s="52">
        <v>7974876000</v>
      </c>
      <c r="H40" s="9" t="s">
        <v>216</v>
      </c>
      <c r="I40" s="16" t="s">
        <v>327</v>
      </c>
    </row>
    <row r="41" spans="1:9" ht="42" customHeight="1">
      <c r="A41" s="9">
        <v>40</v>
      </c>
      <c r="B41" s="12" t="s">
        <v>83</v>
      </c>
      <c r="C41" s="14" t="s">
        <v>214</v>
      </c>
      <c r="D41" s="16" t="s">
        <v>84</v>
      </c>
      <c r="E41" s="9" t="s">
        <v>17</v>
      </c>
      <c r="F41" s="9" t="s">
        <v>22</v>
      </c>
      <c r="G41" s="52">
        <v>24908960700</v>
      </c>
      <c r="H41" s="9" t="s">
        <v>217</v>
      </c>
      <c r="I41" s="16" t="s">
        <v>328</v>
      </c>
    </row>
    <row r="42" spans="1:9" ht="42" customHeight="1">
      <c r="A42" s="9">
        <v>41</v>
      </c>
      <c r="B42" s="12" t="s">
        <v>329</v>
      </c>
      <c r="C42" s="14" t="s">
        <v>218</v>
      </c>
      <c r="D42" s="16" t="s">
        <v>192</v>
      </c>
      <c r="E42" s="9" t="s">
        <v>55</v>
      </c>
      <c r="F42" s="9" t="s">
        <v>219</v>
      </c>
      <c r="G42" s="53" t="s">
        <v>28</v>
      </c>
      <c r="H42" s="9" t="s">
        <v>28</v>
      </c>
      <c r="I42" s="16" t="s">
        <v>28</v>
      </c>
    </row>
    <row r="43" spans="1:9" s="3" customFormat="1" ht="42" customHeight="1">
      <c r="A43" s="9">
        <v>42</v>
      </c>
      <c r="B43" s="12" t="s">
        <v>85</v>
      </c>
      <c r="C43" s="14" t="s">
        <v>220</v>
      </c>
      <c r="D43" s="16" t="s">
        <v>86</v>
      </c>
      <c r="E43" s="9" t="s">
        <v>55</v>
      </c>
      <c r="F43" s="9" t="s">
        <v>28</v>
      </c>
      <c r="G43" s="52">
        <v>1600000000</v>
      </c>
      <c r="H43" s="9" t="s">
        <v>28</v>
      </c>
      <c r="I43" s="16" t="s">
        <v>28</v>
      </c>
    </row>
    <row r="44" spans="1:9" s="3" customFormat="1" ht="42" customHeight="1">
      <c r="A44" s="9">
        <v>43</v>
      </c>
      <c r="B44" s="12" t="s">
        <v>87</v>
      </c>
      <c r="C44" s="14" t="s">
        <v>221</v>
      </c>
      <c r="D44" s="16" t="s">
        <v>88</v>
      </c>
      <c r="E44" s="9" t="s">
        <v>55</v>
      </c>
      <c r="F44" s="9" t="s">
        <v>28</v>
      </c>
      <c r="G44" s="52">
        <v>1000000000</v>
      </c>
      <c r="H44" s="9" t="s">
        <v>28</v>
      </c>
      <c r="I44" s="45" t="s">
        <v>368</v>
      </c>
    </row>
    <row r="45" spans="1:9" s="3" customFormat="1" ht="42" customHeight="1">
      <c r="A45" s="9">
        <v>44</v>
      </c>
      <c r="B45" s="12" t="s">
        <v>89</v>
      </c>
      <c r="C45" s="14" t="s">
        <v>222</v>
      </c>
      <c r="D45" s="16" t="s">
        <v>475</v>
      </c>
      <c r="E45" s="9" t="s">
        <v>55</v>
      </c>
      <c r="F45" s="9" t="s">
        <v>28</v>
      </c>
      <c r="G45" s="52">
        <v>1250000000</v>
      </c>
      <c r="H45" s="9" t="s">
        <v>28</v>
      </c>
      <c r="I45" s="16" t="s">
        <v>28</v>
      </c>
    </row>
    <row r="46" spans="1:9" s="3" customFormat="1" ht="42" customHeight="1">
      <c r="A46" s="9">
        <v>45</v>
      </c>
      <c r="B46" s="12" t="s">
        <v>90</v>
      </c>
      <c r="C46" s="14" t="s">
        <v>223</v>
      </c>
      <c r="D46" s="16" t="s">
        <v>91</v>
      </c>
      <c r="E46" s="9" t="s">
        <v>367</v>
      </c>
      <c r="F46" s="9" t="s">
        <v>28</v>
      </c>
      <c r="G46" s="52">
        <v>30000000</v>
      </c>
      <c r="H46" s="9" t="s">
        <v>28</v>
      </c>
      <c r="I46" s="16" t="s">
        <v>28</v>
      </c>
    </row>
    <row r="47" spans="1:9" ht="42" customHeight="1">
      <c r="A47" s="9">
        <v>46</v>
      </c>
      <c r="B47" s="12" t="s">
        <v>384</v>
      </c>
      <c r="C47" s="14" t="s">
        <v>224</v>
      </c>
      <c r="D47" s="16" t="s">
        <v>231</v>
      </c>
      <c r="E47" s="9" t="s">
        <v>17</v>
      </c>
      <c r="F47" s="9" t="s">
        <v>232</v>
      </c>
      <c r="G47" s="52">
        <v>1900000000</v>
      </c>
      <c r="H47" s="9" t="s">
        <v>233</v>
      </c>
      <c r="I47" s="16" t="s">
        <v>330</v>
      </c>
    </row>
    <row r="48" spans="1:9" ht="42" customHeight="1">
      <c r="A48" s="9">
        <v>47</v>
      </c>
      <c r="B48" s="12" t="s">
        <v>234</v>
      </c>
      <c r="C48" s="14" t="s">
        <v>225</v>
      </c>
      <c r="D48" s="16" t="s">
        <v>92</v>
      </c>
      <c r="E48" s="9"/>
      <c r="F48" s="9"/>
      <c r="G48" s="55"/>
      <c r="H48" s="9" t="s">
        <v>28</v>
      </c>
      <c r="I48" s="16" t="s">
        <v>331</v>
      </c>
    </row>
    <row r="49" spans="1:9" ht="42" customHeight="1">
      <c r="A49" s="9">
        <v>48</v>
      </c>
      <c r="B49" s="12" t="s">
        <v>30</v>
      </c>
      <c r="C49" s="14" t="s">
        <v>226</v>
      </c>
      <c r="D49" s="16" t="s">
        <v>235</v>
      </c>
      <c r="E49" s="9" t="s">
        <v>17</v>
      </c>
      <c r="F49" s="9" t="s">
        <v>28</v>
      </c>
      <c r="G49" s="52">
        <v>815062500</v>
      </c>
      <c r="H49" s="9" t="s">
        <v>233</v>
      </c>
      <c r="I49" s="16" t="s">
        <v>332</v>
      </c>
    </row>
    <row r="50" spans="1:9" ht="42" customHeight="1">
      <c r="A50" s="9">
        <v>49</v>
      </c>
      <c r="B50" s="12" t="s">
        <v>93</v>
      </c>
      <c r="C50" s="14" t="s">
        <v>227</v>
      </c>
      <c r="D50" s="16" t="s">
        <v>94</v>
      </c>
      <c r="E50" s="9" t="s">
        <v>8</v>
      </c>
      <c r="F50" s="9" t="s">
        <v>161</v>
      </c>
      <c r="G50" s="52">
        <v>22000000000</v>
      </c>
      <c r="H50" s="9" t="s">
        <v>236</v>
      </c>
      <c r="I50" s="16" t="s">
        <v>333</v>
      </c>
    </row>
    <row r="51" spans="1:9" ht="42" customHeight="1">
      <c r="A51" s="9">
        <v>50</v>
      </c>
      <c r="B51" s="12" t="s">
        <v>237</v>
      </c>
      <c r="C51" s="14" t="s">
        <v>228</v>
      </c>
      <c r="D51" s="16" t="s">
        <v>239</v>
      </c>
      <c r="E51" s="9" t="s">
        <v>8</v>
      </c>
      <c r="F51" s="9" t="s">
        <v>238</v>
      </c>
      <c r="G51" s="52" t="s">
        <v>28</v>
      </c>
      <c r="H51" s="9" t="s">
        <v>240</v>
      </c>
      <c r="I51" s="16" t="s">
        <v>334</v>
      </c>
    </row>
    <row r="52" spans="1:9" ht="42" customHeight="1">
      <c r="A52" s="9">
        <v>51</v>
      </c>
      <c r="B52" s="12" t="s">
        <v>95</v>
      </c>
      <c r="C52" s="14" t="s">
        <v>229</v>
      </c>
      <c r="D52" s="16" t="s">
        <v>96</v>
      </c>
      <c r="E52" s="9" t="s">
        <v>55</v>
      </c>
      <c r="F52" s="9" t="s">
        <v>241</v>
      </c>
      <c r="G52" s="52">
        <v>3800000000</v>
      </c>
      <c r="H52" s="9" t="s">
        <v>242</v>
      </c>
      <c r="I52" s="16" t="s">
        <v>335</v>
      </c>
    </row>
    <row r="53" spans="1:9" ht="42" customHeight="1">
      <c r="A53" s="9">
        <v>52</v>
      </c>
      <c r="B53" s="12" t="s">
        <v>26</v>
      </c>
      <c r="C53" s="14" t="s">
        <v>230</v>
      </c>
      <c r="D53" s="16" t="s">
        <v>244</v>
      </c>
      <c r="E53" s="9" t="s">
        <v>17</v>
      </c>
      <c r="F53" s="9" t="s">
        <v>243</v>
      </c>
      <c r="G53" s="52" t="s">
        <v>28</v>
      </c>
      <c r="H53" s="9" t="s">
        <v>240</v>
      </c>
      <c r="I53" s="16" t="s">
        <v>335</v>
      </c>
    </row>
    <row r="54" spans="1:9" ht="42" customHeight="1">
      <c r="A54" s="9">
        <v>53</v>
      </c>
      <c r="B54" s="12" t="s">
        <v>87</v>
      </c>
      <c r="C54" s="14" t="s">
        <v>245</v>
      </c>
      <c r="D54" s="16" t="s">
        <v>97</v>
      </c>
      <c r="E54" s="9" t="s">
        <v>55</v>
      </c>
      <c r="F54" s="9" t="s">
        <v>28</v>
      </c>
      <c r="G54" s="52">
        <v>2800000000</v>
      </c>
      <c r="H54" s="9" t="s">
        <v>28</v>
      </c>
      <c r="I54" s="16" t="s">
        <v>335</v>
      </c>
    </row>
    <row r="55" spans="1:9" ht="42" customHeight="1">
      <c r="A55" s="9">
        <v>54</v>
      </c>
      <c r="B55" s="12" t="s">
        <v>30</v>
      </c>
      <c r="C55" s="14" t="s">
        <v>246</v>
      </c>
      <c r="D55" s="16" t="s">
        <v>98</v>
      </c>
      <c r="E55" s="9" t="s">
        <v>17</v>
      </c>
      <c r="F55" s="9" t="s">
        <v>253</v>
      </c>
      <c r="G55" s="52" t="s">
        <v>28</v>
      </c>
      <c r="H55" s="9" t="s">
        <v>254</v>
      </c>
      <c r="I55" s="16" t="s">
        <v>336</v>
      </c>
    </row>
    <row r="56" spans="1:9" ht="42" customHeight="1">
      <c r="A56" s="9">
        <v>55</v>
      </c>
      <c r="B56" s="12" t="s">
        <v>76</v>
      </c>
      <c r="C56" s="14" t="s">
        <v>247</v>
      </c>
      <c r="D56" s="16" t="s">
        <v>77</v>
      </c>
      <c r="E56" s="9" t="s">
        <v>8</v>
      </c>
      <c r="F56" s="9" t="s">
        <v>39</v>
      </c>
      <c r="G56" s="52">
        <v>21400000000</v>
      </c>
      <c r="H56" s="9" t="s">
        <v>255</v>
      </c>
      <c r="I56" s="16" t="s">
        <v>337</v>
      </c>
    </row>
    <row r="57" spans="1:9" ht="42" customHeight="1">
      <c r="A57" s="9">
        <v>56</v>
      </c>
      <c r="B57" s="12" t="s">
        <v>76</v>
      </c>
      <c r="C57" s="14" t="s">
        <v>248</v>
      </c>
      <c r="D57" s="16" t="s">
        <v>78</v>
      </c>
      <c r="E57" s="9" t="s">
        <v>8</v>
      </c>
      <c r="F57" s="9" t="s">
        <v>39</v>
      </c>
      <c r="G57" s="52">
        <v>89800000000</v>
      </c>
      <c r="H57" s="9" t="s">
        <v>256</v>
      </c>
      <c r="I57" s="16" t="s">
        <v>337</v>
      </c>
    </row>
    <row r="58" spans="1:9" ht="42" customHeight="1">
      <c r="A58" s="9">
        <v>57</v>
      </c>
      <c r="B58" s="12" t="s">
        <v>30</v>
      </c>
      <c r="C58" s="14" t="s">
        <v>249</v>
      </c>
      <c r="D58" s="16" t="s">
        <v>99</v>
      </c>
      <c r="E58" s="9" t="s">
        <v>17</v>
      </c>
      <c r="F58" s="9" t="s">
        <v>161</v>
      </c>
      <c r="G58" s="52">
        <v>42480000000</v>
      </c>
      <c r="H58" s="9" t="s">
        <v>254</v>
      </c>
      <c r="I58" s="16" t="s">
        <v>338</v>
      </c>
    </row>
    <row r="59" spans="1:9" ht="42" customHeight="1">
      <c r="A59" s="9">
        <v>58</v>
      </c>
      <c r="B59" s="12" t="s">
        <v>100</v>
      </c>
      <c r="C59" s="14" t="s">
        <v>250</v>
      </c>
      <c r="D59" s="16" t="s">
        <v>101</v>
      </c>
      <c r="E59" s="9" t="s">
        <v>17</v>
      </c>
      <c r="F59" s="9" t="s">
        <v>257</v>
      </c>
      <c r="G59" s="52">
        <v>2365003000</v>
      </c>
      <c r="H59" s="9" t="s">
        <v>258</v>
      </c>
      <c r="I59" s="16" t="s">
        <v>339</v>
      </c>
    </row>
    <row r="60" spans="1:9" ht="42" customHeight="1">
      <c r="A60" s="9">
        <v>59</v>
      </c>
      <c r="B60" s="12" t="s">
        <v>102</v>
      </c>
      <c r="C60" s="14" t="s">
        <v>251</v>
      </c>
      <c r="D60" s="16" t="s">
        <v>103</v>
      </c>
      <c r="E60" s="9" t="s">
        <v>8</v>
      </c>
      <c r="F60" s="9" t="s">
        <v>41</v>
      </c>
      <c r="G60" s="52">
        <v>946000000</v>
      </c>
      <c r="H60" s="9" t="s">
        <v>259</v>
      </c>
      <c r="I60" s="16" t="s">
        <v>340</v>
      </c>
    </row>
    <row r="61" spans="1:9" ht="42" customHeight="1">
      <c r="A61" s="9">
        <v>60</v>
      </c>
      <c r="B61" s="12" t="s">
        <v>104</v>
      </c>
      <c r="C61" s="14" t="s">
        <v>252</v>
      </c>
      <c r="D61" s="16" t="s">
        <v>105</v>
      </c>
      <c r="E61" s="9" t="s">
        <v>8</v>
      </c>
      <c r="F61" s="9" t="s">
        <v>262</v>
      </c>
      <c r="G61" s="52">
        <v>39962237070</v>
      </c>
      <c r="H61" s="9" t="s">
        <v>263</v>
      </c>
      <c r="I61" s="16" t="s">
        <v>341</v>
      </c>
    </row>
    <row r="62" spans="1:9" ht="42" customHeight="1">
      <c r="A62" s="9">
        <v>61</v>
      </c>
      <c r="B62" s="12" t="s">
        <v>76</v>
      </c>
      <c r="C62" s="14" t="s">
        <v>260</v>
      </c>
      <c r="D62" s="16" t="s">
        <v>106</v>
      </c>
      <c r="E62" s="9" t="s">
        <v>8</v>
      </c>
      <c r="F62" s="9" t="s">
        <v>39</v>
      </c>
      <c r="G62" s="52">
        <v>12860000000</v>
      </c>
      <c r="H62" s="9" t="s">
        <v>264</v>
      </c>
      <c r="I62" s="16" t="s">
        <v>342</v>
      </c>
    </row>
    <row r="63" spans="1:9" ht="42" customHeight="1">
      <c r="A63" s="9">
        <v>62</v>
      </c>
      <c r="B63" s="12" t="s">
        <v>265</v>
      </c>
      <c r="C63" s="14" t="s">
        <v>261</v>
      </c>
      <c r="D63" s="16" t="s">
        <v>108</v>
      </c>
      <c r="E63" s="9" t="s">
        <v>8</v>
      </c>
      <c r="F63" s="9" t="s">
        <v>268</v>
      </c>
      <c r="G63" s="52">
        <v>25533816600</v>
      </c>
      <c r="H63" s="9" t="s">
        <v>269</v>
      </c>
      <c r="I63" s="16" t="s">
        <v>342</v>
      </c>
    </row>
    <row r="64" spans="1:9" ht="42" customHeight="1">
      <c r="A64" s="9">
        <v>63</v>
      </c>
      <c r="B64" s="12" t="s">
        <v>267</v>
      </c>
      <c r="C64" s="14" t="s">
        <v>266</v>
      </c>
      <c r="D64" s="16" t="s">
        <v>107</v>
      </c>
      <c r="E64" s="9" t="s">
        <v>55</v>
      </c>
      <c r="F64" s="9" t="s">
        <v>268</v>
      </c>
      <c r="G64" s="52">
        <v>778000000</v>
      </c>
      <c r="H64" s="9" t="s">
        <v>270</v>
      </c>
      <c r="I64" s="16" t="s">
        <v>342</v>
      </c>
    </row>
    <row r="65" spans="1:9" ht="42" customHeight="1">
      <c r="A65" s="9">
        <v>64</v>
      </c>
      <c r="B65" s="12" t="s">
        <v>1335</v>
      </c>
      <c r="C65" s="14" t="s">
        <v>278</v>
      </c>
      <c r="D65" s="16" t="s">
        <v>109</v>
      </c>
      <c r="E65" s="9" t="s">
        <v>55</v>
      </c>
      <c r="F65" s="9" t="s">
        <v>271</v>
      </c>
      <c r="G65" s="54" t="s">
        <v>272</v>
      </c>
      <c r="H65" s="9" t="s">
        <v>273</v>
      </c>
      <c r="I65" s="16" t="s">
        <v>343</v>
      </c>
    </row>
    <row r="66" spans="1:9" ht="42" customHeight="1">
      <c r="A66" s="9">
        <v>65</v>
      </c>
      <c r="B66" s="12" t="s">
        <v>58</v>
      </c>
      <c r="C66" s="14" t="s">
        <v>279</v>
      </c>
      <c r="D66" s="16" t="s">
        <v>192</v>
      </c>
      <c r="E66" s="9" t="s">
        <v>8</v>
      </c>
      <c r="F66" s="9" t="s">
        <v>274</v>
      </c>
      <c r="G66" s="52">
        <v>12612045500</v>
      </c>
      <c r="H66" s="9" t="s">
        <v>275</v>
      </c>
      <c r="I66" s="16" t="s">
        <v>344</v>
      </c>
    </row>
    <row r="67" spans="1:9" ht="42" customHeight="1">
      <c r="A67" s="9">
        <v>66</v>
      </c>
      <c r="B67" s="12" t="s">
        <v>110</v>
      </c>
      <c r="C67" s="14" t="s">
        <v>280</v>
      </c>
      <c r="D67" s="16" t="s">
        <v>111</v>
      </c>
      <c r="E67" s="9" t="s">
        <v>8</v>
      </c>
      <c r="F67" s="9" t="s">
        <v>39</v>
      </c>
      <c r="G67" s="52">
        <v>56687800000</v>
      </c>
      <c r="H67" s="9" t="s">
        <v>276</v>
      </c>
      <c r="I67" s="16" t="s">
        <v>344</v>
      </c>
    </row>
    <row r="68" spans="1:9" ht="42" customHeight="1">
      <c r="A68" s="9">
        <v>67</v>
      </c>
      <c r="B68" s="12" t="s">
        <v>112</v>
      </c>
      <c r="C68" s="14" t="s">
        <v>281</v>
      </c>
      <c r="D68" s="16" t="s">
        <v>113</v>
      </c>
      <c r="E68" s="9" t="s">
        <v>17</v>
      </c>
      <c r="F68" s="9" t="s">
        <v>257</v>
      </c>
      <c r="G68" s="52">
        <v>1015029000</v>
      </c>
      <c r="H68" s="9" t="s">
        <v>277</v>
      </c>
      <c r="I68" s="16" t="s">
        <v>345</v>
      </c>
    </row>
    <row r="69" spans="1:9" ht="42" customHeight="1">
      <c r="A69" s="9">
        <v>68</v>
      </c>
      <c r="B69" s="12" t="s">
        <v>114</v>
      </c>
      <c r="C69" s="14" t="s">
        <v>282</v>
      </c>
      <c r="D69" s="16" t="s">
        <v>115</v>
      </c>
      <c r="E69" s="9" t="s">
        <v>196</v>
      </c>
      <c r="F69" s="9" t="s">
        <v>287</v>
      </c>
      <c r="G69" s="52">
        <v>281750000000</v>
      </c>
      <c r="H69" s="9" t="s">
        <v>289</v>
      </c>
      <c r="I69" s="16" t="s">
        <v>345</v>
      </c>
    </row>
    <row r="70" spans="1:9" ht="42" customHeight="1">
      <c r="A70" s="9">
        <v>69</v>
      </c>
      <c r="B70" s="12" t="s">
        <v>604</v>
      </c>
      <c r="C70" s="14" t="s">
        <v>283</v>
      </c>
      <c r="D70" s="16" t="s">
        <v>116</v>
      </c>
      <c r="E70" s="9" t="s">
        <v>55</v>
      </c>
      <c r="F70" s="9" t="s">
        <v>28</v>
      </c>
      <c r="G70" s="52">
        <v>510100000000</v>
      </c>
      <c r="H70" s="9" t="s">
        <v>290</v>
      </c>
      <c r="I70" s="16" t="s">
        <v>346</v>
      </c>
    </row>
    <row r="71" spans="1:9" ht="42" customHeight="1">
      <c r="A71" s="9">
        <v>70</v>
      </c>
      <c r="B71" s="12" t="s">
        <v>36</v>
      </c>
      <c r="C71" s="14" t="s">
        <v>284</v>
      </c>
      <c r="D71" s="16" t="s">
        <v>117</v>
      </c>
      <c r="E71" s="9" t="s">
        <v>196</v>
      </c>
      <c r="F71" s="9" t="s">
        <v>291</v>
      </c>
      <c r="G71" s="52">
        <v>44302622100</v>
      </c>
      <c r="H71" s="9" t="s">
        <v>292</v>
      </c>
      <c r="I71" s="16" t="s">
        <v>347</v>
      </c>
    </row>
    <row r="72" spans="1:9" ht="42" customHeight="1">
      <c r="A72" s="9">
        <v>71</v>
      </c>
      <c r="B72" s="12" t="s">
        <v>294</v>
      </c>
      <c r="C72" s="14" t="s">
        <v>285</v>
      </c>
      <c r="D72" s="16" t="s">
        <v>295</v>
      </c>
      <c r="E72" s="9" t="s">
        <v>17</v>
      </c>
      <c r="F72" s="9" t="s">
        <v>28</v>
      </c>
      <c r="G72" s="52">
        <v>1683964920</v>
      </c>
      <c r="H72" s="9" t="s">
        <v>293</v>
      </c>
      <c r="I72" s="16" t="s">
        <v>348</v>
      </c>
    </row>
    <row r="73" spans="1:9" ht="42" customHeight="1">
      <c r="A73" s="9">
        <v>72</v>
      </c>
      <c r="B73" s="12" t="s">
        <v>118</v>
      </c>
      <c r="C73" s="14" t="s">
        <v>286</v>
      </c>
      <c r="D73" s="16" t="s">
        <v>121</v>
      </c>
      <c r="E73" s="9" t="s">
        <v>28</v>
      </c>
      <c r="F73" s="9" t="s">
        <v>22</v>
      </c>
      <c r="G73" s="53" t="s">
        <v>296</v>
      </c>
      <c r="H73" s="9" t="s">
        <v>28</v>
      </c>
      <c r="I73" s="16" t="s">
        <v>349</v>
      </c>
    </row>
    <row r="74" spans="1:9" ht="42" customHeight="1">
      <c r="A74" s="9">
        <v>73</v>
      </c>
      <c r="B74" s="12" t="s">
        <v>119</v>
      </c>
      <c r="C74" s="14" t="s">
        <v>305</v>
      </c>
      <c r="D74" s="16" t="s">
        <v>121</v>
      </c>
      <c r="E74" s="9" t="s">
        <v>28</v>
      </c>
      <c r="F74" s="9" t="s">
        <v>22</v>
      </c>
      <c r="G74" s="53" t="s">
        <v>296</v>
      </c>
      <c r="H74" s="9" t="s">
        <v>28</v>
      </c>
      <c r="I74" s="16" t="s">
        <v>349</v>
      </c>
    </row>
    <row r="75" spans="1:9" ht="42" customHeight="1">
      <c r="A75" s="9">
        <v>74</v>
      </c>
      <c r="B75" s="12" t="s">
        <v>120</v>
      </c>
      <c r="C75" s="14" t="s">
        <v>306</v>
      </c>
      <c r="D75" s="16" t="s">
        <v>122</v>
      </c>
      <c r="E75" s="9" t="s">
        <v>55</v>
      </c>
      <c r="F75" s="9" t="s">
        <v>22</v>
      </c>
      <c r="G75" s="52">
        <v>189060000</v>
      </c>
      <c r="H75" s="9" t="s">
        <v>28</v>
      </c>
      <c r="I75" s="16" t="s">
        <v>349</v>
      </c>
    </row>
    <row r="76" spans="1:9" ht="42" customHeight="1">
      <c r="A76" s="9">
        <v>75</v>
      </c>
      <c r="B76" s="12" t="s">
        <v>297</v>
      </c>
      <c r="C76" s="14" t="s">
        <v>307</v>
      </c>
      <c r="D76" s="16" t="s">
        <v>298</v>
      </c>
      <c r="E76" s="9" t="s">
        <v>28</v>
      </c>
      <c r="F76" s="9" t="s">
        <v>28</v>
      </c>
      <c r="G76" s="52">
        <v>50760441602</v>
      </c>
      <c r="H76" s="9" t="s">
        <v>299</v>
      </c>
      <c r="I76" s="16" t="s">
        <v>350</v>
      </c>
    </row>
    <row r="77" spans="1:9" ht="42" customHeight="1">
      <c r="A77" s="9">
        <v>76</v>
      </c>
      <c r="B77" s="12" t="s">
        <v>30</v>
      </c>
      <c r="C77" s="14" t="s">
        <v>308</v>
      </c>
      <c r="D77" s="16" t="s">
        <v>69</v>
      </c>
      <c r="E77" s="9" t="s">
        <v>17</v>
      </c>
      <c r="F77" s="9" t="s">
        <v>300</v>
      </c>
      <c r="G77" s="52">
        <v>32429010055</v>
      </c>
      <c r="H77" s="9" t="s">
        <v>301</v>
      </c>
      <c r="I77" s="16" t="s">
        <v>351</v>
      </c>
    </row>
    <row r="78" spans="1:9" ht="42" customHeight="1">
      <c r="A78" s="9">
        <v>77</v>
      </c>
      <c r="B78" s="12" t="s">
        <v>123</v>
      </c>
      <c r="C78" s="14" t="s">
        <v>309</v>
      </c>
      <c r="D78" s="16" t="s">
        <v>124</v>
      </c>
      <c r="E78" s="9" t="s">
        <v>8</v>
      </c>
      <c r="F78" s="9" t="s">
        <v>241</v>
      </c>
      <c r="G78" s="52">
        <v>981800000</v>
      </c>
      <c r="H78" s="9" t="s">
        <v>302</v>
      </c>
      <c r="I78" s="16" t="s">
        <v>351</v>
      </c>
    </row>
    <row r="79" spans="1:9" ht="42" customHeight="1">
      <c r="A79" s="9">
        <v>78</v>
      </c>
      <c r="B79" s="12" t="s">
        <v>303</v>
      </c>
      <c r="C79" s="14" t="s">
        <v>310</v>
      </c>
      <c r="D79" s="16" t="s">
        <v>74</v>
      </c>
      <c r="E79" s="9" t="s">
        <v>28</v>
      </c>
      <c r="F79" s="9" t="s">
        <v>198</v>
      </c>
      <c r="G79" s="52">
        <v>59500000000</v>
      </c>
      <c r="H79" s="9" t="s">
        <v>304</v>
      </c>
      <c r="I79" s="16" t="s">
        <v>352</v>
      </c>
    </row>
    <row r="80" spans="1:9" ht="42" customHeight="1">
      <c r="A80" s="9">
        <v>79</v>
      </c>
      <c r="B80" s="12" t="s">
        <v>125</v>
      </c>
      <c r="C80" s="14" t="s">
        <v>311</v>
      </c>
      <c r="D80" s="16" t="s">
        <v>66</v>
      </c>
      <c r="E80" s="9" t="s">
        <v>17</v>
      </c>
      <c r="F80" s="9" t="s">
        <v>300</v>
      </c>
      <c r="G80" s="52">
        <v>53100000000</v>
      </c>
      <c r="H80" s="9" t="s">
        <v>315</v>
      </c>
      <c r="I80" s="16" t="s">
        <v>354</v>
      </c>
    </row>
    <row r="81" spans="1:9" s="15" customFormat="1" ht="42" customHeight="1">
      <c r="A81" s="9">
        <v>80</v>
      </c>
      <c r="B81" s="12" t="s">
        <v>126</v>
      </c>
      <c r="C81" s="14" t="s">
        <v>312</v>
      </c>
      <c r="D81" s="16" t="s">
        <v>127</v>
      </c>
      <c r="E81" s="9" t="s">
        <v>55</v>
      </c>
      <c r="F81" s="9" t="s">
        <v>28</v>
      </c>
      <c r="G81" s="52">
        <v>8936835810</v>
      </c>
      <c r="H81" s="9" t="s">
        <v>369</v>
      </c>
      <c r="I81" s="16" t="s">
        <v>353</v>
      </c>
    </row>
    <row r="82" spans="1:9" s="15" customFormat="1" ht="42" customHeight="1">
      <c r="A82" s="9">
        <v>81</v>
      </c>
      <c r="B82" s="12" t="s">
        <v>129</v>
      </c>
      <c r="C82" s="14" t="s">
        <v>313</v>
      </c>
      <c r="D82" s="16" t="s">
        <v>128</v>
      </c>
      <c r="E82" s="9" t="s">
        <v>130</v>
      </c>
      <c r="F82" s="9" t="s">
        <v>131</v>
      </c>
      <c r="G82" s="9" t="s">
        <v>28</v>
      </c>
      <c r="H82" s="9" t="s">
        <v>132</v>
      </c>
      <c r="I82" s="16" t="s">
        <v>28</v>
      </c>
    </row>
    <row r="83" spans="1:9" ht="42" customHeight="1">
      <c r="A83" s="9">
        <v>82</v>
      </c>
      <c r="B83" s="12" t="s">
        <v>133</v>
      </c>
      <c r="C83" s="14" t="s">
        <v>314</v>
      </c>
      <c r="D83" s="16" t="s">
        <v>134</v>
      </c>
      <c r="E83" s="9" t="s">
        <v>55</v>
      </c>
      <c r="F83" s="9" t="s">
        <v>28</v>
      </c>
      <c r="G83" s="9" t="s">
        <v>28</v>
      </c>
      <c r="H83" s="9" t="s">
        <v>28</v>
      </c>
      <c r="I83" s="16" t="s">
        <v>28</v>
      </c>
    </row>
    <row r="84" spans="1:9" ht="42" customHeight="1">
      <c r="A84" s="9">
        <v>83</v>
      </c>
      <c r="B84" s="12" t="s">
        <v>20</v>
      </c>
      <c r="C84" s="14" t="s">
        <v>355</v>
      </c>
      <c r="D84" s="16" t="s">
        <v>356</v>
      </c>
      <c r="E84" s="9" t="s">
        <v>8</v>
      </c>
      <c r="F84" s="9" t="s">
        <v>181</v>
      </c>
      <c r="G84" s="9">
        <v>42600000000</v>
      </c>
      <c r="H84" s="9" t="s">
        <v>357</v>
      </c>
      <c r="I84" s="16"/>
    </row>
    <row r="85" spans="1:9" ht="42" customHeight="1">
      <c r="A85" s="9">
        <v>84</v>
      </c>
      <c r="B85" s="12" t="s">
        <v>364</v>
      </c>
      <c r="C85" s="14" t="s">
        <v>365</v>
      </c>
      <c r="D85" s="16" t="s">
        <v>366</v>
      </c>
      <c r="E85" s="9" t="s">
        <v>55</v>
      </c>
      <c r="F85" s="9" t="s">
        <v>28</v>
      </c>
      <c r="G85" s="9">
        <v>100000000</v>
      </c>
      <c r="H85" s="9" t="s">
        <v>28</v>
      </c>
      <c r="I85" s="16" t="s">
        <v>28</v>
      </c>
    </row>
    <row r="86" spans="1:9" ht="42" customHeight="1">
      <c r="A86" s="9">
        <v>85</v>
      </c>
      <c r="B86" s="12" t="s">
        <v>118</v>
      </c>
      <c r="C86" s="14" t="s">
        <v>371</v>
      </c>
      <c r="D86" s="16" t="s">
        <v>374</v>
      </c>
      <c r="E86" s="9" t="s">
        <v>55</v>
      </c>
      <c r="F86" s="9" t="s">
        <v>382</v>
      </c>
      <c r="G86" s="56" t="s">
        <v>381</v>
      </c>
      <c r="H86" s="9" t="s">
        <v>376</v>
      </c>
      <c r="I86" s="16" t="s">
        <v>377</v>
      </c>
    </row>
    <row r="87" spans="1:9" ht="42" customHeight="1">
      <c r="A87" s="9">
        <v>86</v>
      </c>
      <c r="B87" s="12" t="s">
        <v>373</v>
      </c>
      <c r="C87" s="14" t="s">
        <v>372</v>
      </c>
      <c r="D87" s="16" t="s">
        <v>375</v>
      </c>
      <c r="E87" s="9" t="s">
        <v>55</v>
      </c>
      <c r="F87" s="9" t="s">
        <v>380</v>
      </c>
      <c r="G87" s="56" t="s">
        <v>379</v>
      </c>
      <c r="H87" s="9" t="s">
        <v>376</v>
      </c>
      <c r="I87" s="16" t="s">
        <v>378</v>
      </c>
    </row>
    <row r="88" spans="1:9" ht="42" customHeight="1">
      <c r="A88" s="9">
        <v>87</v>
      </c>
      <c r="B88" s="12" t="s">
        <v>391</v>
      </c>
      <c r="C88" s="14" t="s">
        <v>387</v>
      </c>
      <c r="D88" s="16" t="s">
        <v>392</v>
      </c>
      <c r="E88" s="46" t="s">
        <v>55</v>
      </c>
      <c r="F88" s="9" t="s">
        <v>399</v>
      </c>
      <c r="G88" s="52">
        <v>4400000000</v>
      </c>
      <c r="H88" s="9" t="s">
        <v>400</v>
      </c>
      <c r="I88" s="16" t="s">
        <v>396</v>
      </c>
    </row>
    <row r="89" spans="1:9" ht="42" customHeight="1">
      <c r="A89" s="9">
        <v>88</v>
      </c>
      <c r="B89" s="12" t="s">
        <v>30</v>
      </c>
      <c r="C89" s="14" t="s">
        <v>388</v>
      </c>
      <c r="D89" s="16" t="s">
        <v>393</v>
      </c>
      <c r="E89" s="46" t="s">
        <v>17</v>
      </c>
      <c r="F89" s="9" t="s">
        <v>28</v>
      </c>
      <c r="G89" s="52" t="s">
        <v>28</v>
      </c>
      <c r="H89" s="9" t="s">
        <v>403</v>
      </c>
      <c r="I89" s="16" t="s">
        <v>397</v>
      </c>
    </row>
    <row r="90" spans="1:9" ht="42" customHeight="1">
      <c r="A90" s="9">
        <v>89</v>
      </c>
      <c r="B90" s="12" t="s">
        <v>394</v>
      </c>
      <c r="C90" s="14" t="s">
        <v>389</v>
      </c>
      <c r="D90" s="16" t="s">
        <v>395</v>
      </c>
      <c r="E90" s="46" t="s">
        <v>196</v>
      </c>
      <c r="F90" s="9" t="s">
        <v>401</v>
      </c>
      <c r="G90" s="52">
        <v>23186000000</v>
      </c>
      <c r="H90" s="9" t="s">
        <v>402</v>
      </c>
      <c r="I90" s="16" t="s">
        <v>398</v>
      </c>
    </row>
    <row r="91" spans="1:9" ht="42" customHeight="1">
      <c r="A91" s="9">
        <v>90</v>
      </c>
      <c r="B91" s="12" t="s">
        <v>404</v>
      </c>
      <c r="C91" s="14" t="s">
        <v>390</v>
      </c>
      <c r="D91" s="16" t="s">
        <v>405</v>
      </c>
      <c r="E91" s="47" t="s">
        <v>55</v>
      </c>
      <c r="F91" s="9" t="s">
        <v>28</v>
      </c>
      <c r="G91" s="52" t="s">
        <v>28</v>
      </c>
      <c r="H91" s="9" t="s">
        <v>28</v>
      </c>
      <c r="I91" s="16" t="s">
        <v>28</v>
      </c>
    </row>
    <row r="92" spans="1:9" ht="42" customHeight="1">
      <c r="A92" s="9">
        <v>91</v>
      </c>
      <c r="B92" s="12" t="s">
        <v>30</v>
      </c>
      <c r="C92" s="14" t="s">
        <v>410</v>
      </c>
      <c r="D92" s="16" t="s">
        <v>409</v>
      </c>
      <c r="E92" s="46" t="s">
        <v>17</v>
      </c>
      <c r="F92" s="9" t="s">
        <v>468</v>
      </c>
      <c r="G92" s="52">
        <v>10788890000</v>
      </c>
      <c r="H92" s="9" t="s">
        <v>460</v>
      </c>
      <c r="I92" s="16" t="s">
        <v>465</v>
      </c>
    </row>
    <row r="93" spans="1:9" ht="42" customHeight="1">
      <c r="A93" s="9">
        <v>92</v>
      </c>
      <c r="B93" s="12" t="s">
        <v>408</v>
      </c>
      <c r="C93" s="14" t="s">
        <v>406</v>
      </c>
      <c r="D93" s="16" t="s">
        <v>411</v>
      </c>
      <c r="E93" s="46" t="s">
        <v>17</v>
      </c>
      <c r="F93" s="9" t="s">
        <v>474</v>
      </c>
      <c r="G93" s="52" t="s">
        <v>28</v>
      </c>
      <c r="H93" s="9" t="s">
        <v>28</v>
      </c>
      <c r="I93" s="16" t="s">
        <v>469</v>
      </c>
    </row>
    <row r="94" spans="1:9" ht="42" customHeight="1">
      <c r="A94" s="9">
        <v>93</v>
      </c>
      <c r="B94" s="12" t="s">
        <v>30</v>
      </c>
      <c r="C94" s="14" t="s">
        <v>407</v>
      </c>
      <c r="D94" s="16" t="s">
        <v>412</v>
      </c>
      <c r="E94" s="46" t="s">
        <v>17</v>
      </c>
      <c r="F94" s="9" t="s">
        <v>28</v>
      </c>
      <c r="G94" s="52">
        <v>4313548800</v>
      </c>
      <c r="H94" s="9" t="s">
        <v>471</v>
      </c>
      <c r="I94" s="16" t="s">
        <v>469</v>
      </c>
    </row>
    <row r="95" spans="1:9" ht="42" customHeight="1">
      <c r="A95" s="9">
        <v>94</v>
      </c>
      <c r="B95" s="12" t="s">
        <v>420</v>
      </c>
      <c r="C95" s="14" t="s">
        <v>413</v>
      </c>
      <c r="D95" s="16" t="s">
        <v>421</v>
      </c>
      <c r="E95" s="46" t="s">
        <v>17</v>
      </c>
      <c r="F95" s="9" t="s">
        <v>161</v>
      </c>
      <c r="G95" s="52">
        <v>1600000000</v>
      </c>
      <c r="H95" s="9" t="s">
        <v>473</v>
      </c>
      <c r="I95" s="16" t="s">
        <v>469</v>
      </c>
    </row>
    <row r="96" spans="1:9" ht="42" customHeight="1">
      <c r="A96" s="9">
        <v>95</v>
      </c>
      <c r="B96" s="12" t="s">
        <v>422</v>
      </c>
      <c r="C96" s="14" t="s">
        <v>414</v>
      </c>
      <c r="D96" s="16" t="s">
        <v>423</v>
      </c>
      <c r="E96" s="46" t="s">
        <v>55</v>
      </c>
      <c r="F96" s="9" t="s">
        <v>28</v>
      </c>
      <c r="G96" s="52">
        <v>174600000000</v>
      </c>
      <c r="H96" s="9" t="s">
        <v>512</v>
      </c>
      <c r="I96" s="16" t="s">
        <v>469</v>
      </c>
    </row>
    <row r="97" spans="1:9" ht="42" customHeight="1">
      <c r="A97" s="9">
        <v>96</v>
      </c>
      <c r="B97" s="12" t="s">
        <v>424</v>
      </c>
      <c r="C97" s="14" t="s">
        <v>415</v>
      </c>
      <c r="D97" s="16" t="s">
        <v>425</v>
      </c>
      <c r="E97" s="46" t="s">
        <v>8</v>
      </c>
      <c r="F97" s="9" t="s">
        <v>470</v>
      </c>
      <c r="G97" s="52">
        <v>46286105000</v>
      </c>
      <c r="H97" s="9" t="s">
        <v>471</v>
      </c>
      <c r="I97" s="16" t="s">
        <v>469</v>
      </c>
    </row>
    <row r="98" spans="1:9" ht="42" customHeight="1">
      <c r="A98" s="9">
        <v>97</v>
      </c>
      <c r="B98" s="12" t="s">
        <v>394</v>
      </c>
      <c r="C98" s="14" t="s">
        <v>416</v>
      </c>
      <c r="D98" s="16" t="s">
        <v>426</v>
      </c>
      <c r="E98" s="46" t="s">
        <v>427</v>
      </c>
      <c r="F98" s="9" t="s">
        <v>472</v>
      </c>
      <c r="G98" s="51">
        <v>41722500000</v>
      </c>
      <c r="H98" s="9" t="s">
        <v>471</v>
      </c>
      <c r="I98" s="16" t="s">
        <v>469</v>
      </c>
    </row>
    <row r="99" spans="1:9" ht="45" customHeight="1">
      <c r="A99" s="9">
        <v>98</v>
      </c>
      <c r="B99" s="12" t="s">
        <v>428</v>
      </c>
      <c r="C99" s="14" t="s">
        <v>417</v>
      </c>
      <c r="D99" s="16" t="s">
        <v>429</v>
      </c>
      <c r="E99" s="46" t="s">
        <v>8</v>
      </c>
      <c r="F99" s="9" t="s">
        <v>466</v>
      </c>
      <c r="G99" s="52">
        <v>39660000000</v>
      </c>
      <c r="H99" s="9" t="s">
        <v>467</v>
      </c>
      <c r="I99" s="16" t="s">
        <v>465</v>
      </c>
    </row>
    <row r="100" spans="1:9" ht="42" customHeight="1">
      <c r="A100" s="9">
        <v>99</v>
      </c>
      <c r="B100" s="12" t="s">
        <v>430</v>
      </c>
      <c r="C100" s="14" t="s">
        <v>418</v>
      </c>
      <c r="D100" s="16" t="s">
        <v>431</v>
      </c>
      <c r="E100" s="46" t="s">
        <v>55</v>
      </c>
      <c r="F100" s="9" t="s">
        <v>28</v>
      </c>
      <c r="G100" s="51" t="s">
        <v>462</v>
      </c>
      <c r="H100" s="9" t="s">
        <v>464</v>
      </c>
      <c r="I100" s="16" t="s">
        <v>463</v>
      </c>
    </row>
    <row r="101" spans="1:9" ht="42" customHeight="1">
      <c r="A101" s="9">
        <v>100</v>
      </c>
      <c r="B101" s="12" t="s">
        <v>432</v>
      </c>
      <c r="C101" s="14" t="s">
        <v>419</v>
      </c>
      <c r="D101" s="16" t="s">
        <v>433</v>
      </c>
      <c r="E101" s="46" t="s">
        <v>55</v>
      </c>
      <c r="F101" s="9" t="s">
        <v>28</v>
      </c>
      <c r="G101" s="51" t="s">
        <v>28</v>
      </c>
      <c r="H101" s="9" t="s">
        <v>28</v>
      </c>
      <c r="I101" s="16" t="s">
        <v>461</v>
      </c>
    </row>
    <row r="102" spans="1:9" ht="42" customHeight="1">
      <c r="A102" s="9">
        <v>101</v>
      </c>
      <c r="B102" s="12" t="s">
        <v>442</v>
      </c>
      <c r="C102" s="14" t="s">
        <v>435</v>
      </c>
      <c r="D102" s="16" t="s">
        <v>441</v>
      </c>
      <c r="E102" s="46" t="s">
        <v>17</v>
      </c>
      <c r="F102" s="9" t="s">
        <v>459</v>
      </c>
      <c r="G102" s="51">
        <v>5550100000</v>
      </c>
      <c r="H102" s="9" t="s">
        <v>460</v>
      </c>
      <c r="I102" s="16" t="s">
        <v>458</v>
      </c>
    </row>
    <row r="103" spans="1:9" ht="42" customHeight="1">
      <c r="A103" s="9">
        <v>102</v>
      </c>
      <c r="B103" s="12" t="s">
        <v>76</v>
      </c>
      <c r="C103" s="14" t="s">
        <v>434</v>
      </c>
      <c r="D103" s="16" t="s">
        <v>127</v>
      </c>
      <c r="E103" s="46" t="s">
        <v>55</v>
      </c>
      <c r="F103" s="9" t="s">
        <v>28</v>
      </c>
      <c r="G103" s="51">
        <v>20000000000</v>
      </c>
      <c r="H103" s="9" t="s">
        <v>457</v>
      </c>
      <c r="I103" s="16" t="s">
        <v>456</v>
      </c>
    </row>
    <row r="104" spans="1:9" ht="42" customHeight="1">
      <c r="A104" s="9">
        <v>103</v>
      </c>
      <c r="B104" s="12" t="s">
        <v>26</v>
      </c>
      <c r="C104" s="14" t="s">
        <v>436</v>
      </c>
      <c r="D104" s="16" t="s">
        <v>443</v>
      </c>
      <c r="E104" s="46" t="s">
        <v>17</v>
      </c>
      <c r="F104" s="9" t="s">
        <v>454</v>
      </c>
      <c r="G104" s="51">
        <v>12299600000</v>
      </c>
      <c r="H104" s="9" t="s">
        <v>452</v>
      </c>
      <c r="I104" s="16" t="s">
        <v>455</v>
      </c>
    </row>
    <row r="105" spans="1:9" ht="45" customHeight="1">
      <c r="A105" s="9">
        <v>104</v>
      </c>
      <c r="B105" s="12" t="s">
        <v>34</v>
      </c>
      <c r="C105" s="14" t="s">
        <v>437</v>
      </c>
      <c r="D105" s="16" t="s">
        <v>444</v>
      </c>
      <c r="E105" s="46" t="s">
        <v>8</v>
      </c>
      <c r="F105" s="9" t="s">
        <v>451</v>
      </c>
      <c r="G105" s="51">
        <v>1800000000</v>
      </c>
      <c r="H105" s="9" t="s">
        <v>452</v>
      </c>
      <c r="I105" s="16" t="s">
        <v>453</v>
      </c>
    </row>
    <row r="106" spans="1:9" ht="42" customHeight="1">
      <c r="A106" s="33">
        <v>105</v>
      </c>
      <c r="B106" s="31" t="s">
        <v>445</v>
      </c>
      <c r="C106" s="32" t="s">
        <v>438</v>
      </c>
      <c r="D106" s="16" t="s">
        <v>446</v>
      </c>
      <c r="E106" s="49" t="s">
        <v>55</v>
      </c>
      <c r="F106" s="33" t="s">
        <v>448</v>
      </c>
      <c r="G106" s="58" t="s">
        <v>449</v>
      </c>
      <c r="H106" s="33" t="s">
        <v>450</v>
      </c>
      <c r="I106" s="48" t="s">
        <v>447</v>
      </c>
    </row>
    <row r="107" spans="1:9" ht="42" customHeight="1">
      <c r="A107" s="9" t="s">
        <v>28</v>
      </c>
      <c r="B107" s="8" t="s">
        <v>601</v>
      </c>
      <c r="C107" s="32" t="s">
        <v>602</v>
      </c>
      <c r="D107" s="16" t="s">
        <v>603</v>
      </c>
      <c r="E107" s="46" t="s">
        <v>28</v>
      </c>
      <c r="F107" s="9" t="s">
        <v>28</v>
      </c>
      <c r="G107" s="52" t="s">
        <v>28</v>
      </c>
      <c r="H107" s="9" t="s">
        <v>28</v>
      </c>
      <c r="I107" s="16" t="s">
        <v>28</v>
      </c>
    </row>
    <row r="108" spans="1:9" ht="42" customHeight="1">
      <c r="A108" s="17"/>
      <c r="B108" s="34"/>
      <c r="C108" s="35"/>
      <c r="D108" s="36"/>
      <c r="E108" s="37"/>
      <c r="F108" s="38"/>
      <c r="G108" s="57"/>
      <c r="H108" s="38"/>
      <c r="I108" s="39"/>
    </row>
    <row r="109" spans="1:9" ht="42" customHeight="1">
      <c r="A109" s="17"/>
      <c r="B109" s="34"/>
      <c r="C109" s="35"/>
      <c r="D109" s="36"/>
      <c r="E109" s="37"/>
      <c r="F109" s="38"/>
      <c r="G109" s="38"/>
      <c r="H109" s="38"/>
      <c r="I109" s="39"/>
    </row>
    <row r="110" spans="1:9" ht="42" customHeight="1">
      <c r="A110" s="17"/>
      <c r="B110" s="34"/>
      <c r="C110" s="35"/>
      <c r="D110" s="36"/>
      <c r="E110" s="37"/>
      <c r="F110" s="38"/>
      <c r="G110" s="38"/>
      <c r="H110" s="38"/>
      <c r="I110" s="39"/>
    </row>
    <row r="111" spans="1:9" ht="42" customHeight="1">
      <c r="A111" s="17"/>
      <c r="B111" s="18"/>
      <c r="C111" s="18"/>
      <c r="D111" s="19"/>
    </row>
    <row r="112" spans="1:9" ht="42" customHeight="1">
      <c r="A112" s="17"/>
      <c r="B112" s="18"/>
      <c r="C112" s="18"/>
      <c r="D112" s="19"/>
    </row>
    <row r="113" spans="1:4" ht="42" customHeight="1">
      <c r="A113" s="17"/>
      <c r="B113" s="18"/>
      <c r="C113" s="18"/>
      <c r="D113" s="19"/>
    </row>
    <row r="114" spans="1:4" ht="42" customHeight="1">
      <c r="A114" s="17"/>
      <c r="B114" s="18"/>
      <c r="C114" s="18"/>
      <c r="D114" s="19"/>
    </row>
    <row r="115" spans="1:4" ht="42" customHeight="1">
      <c r="A115" s="17"/>
      <c r="B115" s="18"/>
      <c r="C115" s="18"/>
      <c r="D115" s="19"/>
    </row>
    <row r="116" spans="1:4" ht="42" customHeight="1">
      <c r="A116" s="17"/>
      <c r="B116" s="18"/>
      <c r="C116" s="18"/>
      <c r="D116" s="19"/>
    </row>
    <row r="117" spans="1:4" ht="42" customHeight="1">
      <c r="A117" s="17"/>
      <c r="B117" s="18"/>
      <c r="C117" s="18"/>
      <c r="D117" s="19"/>
    </row>
    <row r="118" spans="1:4" ht="42" customHeight="1">
      <c r="A118" s="17"/>
      <c r="B118" s="18"/>
      <c r="C118" s="18"/>
      <c r="D118" s="19"/>
    </row>
    <row r="119" spans="1:4" ht="42" customHeight="1">
      <c r="A119" s="17"/>
      <c r="B119" s="18"/>
      <c r="C119" s="18"/>
      <c r="D119" s="19"/>
    </row>
    <row r="120" spans="1:4" ht="45" customHeight="1">
      <c r="A120" s="17"/>
      <c r="B120" s="18"/>
      <c r="C120" s="18"/>
      <c r="D120" s="19"/>
    </row>
    <row r="121" spans="1:4" ht="42" customHeight="1">
      <c r="A121" s="17"/>
      <c r="D121" s="19"/>
    </row>
    <row r="122" spans="1:4" ht="42" customHeight="1">
      <c r="A122" s="17"/>
      <c r="D122" s="19"/>
    </row>
    <row r="123" spans="1:4" ht="42" customHeight="1">
      <c r="A123" s="17"/>
      <c r="D123" s="19"/>
    </row>
    <row r="124" spans="1:4" ht="42" customHeight="1">
      <c r="A124" s="17"/>
    </row>
    <row r="125" spans="1:4" ht="42" customHeight="1">
      <c r="A125" s="17"/>
    </row>
    <row r="126" spans="1:4" ht="42" customHeight="1">
      <c r="A126" s="17"/>
    </row>
    <row r="127" spans="1:4" ht="42" customHeight="1">
      <c r="A127" s="17"/>
    </row>
    <row r="128" spans="1:4" ht="42" customHeight="1">
      <c r="A128" s="17"/>
    </row>
    <row r="129" spans="1:1" ht="42" customHeight="1">
      <c r="A129" s="17"/>
    </row>
    <row r="130" spans="1:1" ht="38.25" customHeight="1">
      <c r="A130" s="17"/>
    </row>
    <row r="131" spans="1:1" ht="45" customHeight="1">
      <c r="A131" s="17"/>
    </row>
    <row r="132" spans="1:1" ht="42" customHeight="1">
      <c r="A132" s="17"/>
    </row>
    <row r="133" spans="1:1" ht="42" customHeight="1">
      <c r="A133" s="17"/>
    </row>
    <row r="134" spans="1:1" ht="42" customHeight="1">
      <c r="A134" s="17"/>
    </row>
    <row r="135" spans="1:1" ht="42" customHeight="1">
      <c r="A135" s="17"/>
    </row>
    <row r="136" spans="1:1" ht="42" customHeight="1">
      <c r="A136" s="17"/>
    </row>
    <row r="137" spans="1:1" ht="42" customHeight="1">
      <c r="A137" s="17"/>
    </row>
    <row r="138" spans="1:1" ht="42" customHeight="1">
      <c r="A138" s="17"/>
    </row>
    <row r="139" spans="1:1" ht="42" customHeight="1">
      <c r="A139" s="17"/>
    </row>
    <row r="140" spans="1:1" ht="42" customHeight="1">
      <c r="A140" s="17"/>
    </row>
    <row r="141" spans="1:1" ht="45" customHeight="1">
      <c r="A141" s="17"/>
    </row>
    <row r="142" spans="1:1" ht="42" customHeight="1">
      <c r="A142" s="17"/>
    </row>
    <row r="143" spans="1:1" ht="42" customHeight="1">
      <c r="A143" s="17"/>
    </row>
    <row r="144" spans="1:1" ht="42" customHeight="1">
      <c r="A144" s="17"/>
    </row>
    <row r="145" spans="1:5" ht="42" customHeight="1">
      <c r="A145" s="17"/>
    </row>
    <row r="146" spans="1:5" ht="42" customHeight="1"/>
    <row r="147" spans="1:5" ht="42" customHeight="1"/>
    <row r="148" spans="1:5" ht="42" customHeight="1"/>
    <row r="149" spans="1:5" ht="42" customHeight="1"/>
    <row r="150" spans="1:5" ht="42" customHeight="1"/>
    <row r="151" spans="1:5" ht="42" customHeight="1"/>
    <row r="152" spans="1:5" ht="42" customHeight="1"/>
    <row r="153" spans="1:5" ht="42" customHeight="1"/>
    <row r="154" spans="1:5" ht="42" customHeight="1"/>
    <row r="155" spans="1:5" ht="45" customHeight="1"/>
    <row r="156" spans="1:5" ht="42" customHeight="1"/>
    <row r="157" spans="1:5" ht="42" customHeight="1"/>
    <row r="158" spans="1:5" ht="42" customHeight="1"/>
    <row r="159" spans="1:5" ht="42" customHeight="1"/>
    <row r="160" spans="1:5" ht="42" customHeight="1"/>
    <row r="161" ht="42" customHeight="1"/>
    <row r="162" ht="42" customHeight="1"/>
    <row r="163" ht="42" customHeight="1"/>
    <row r="164" ht="42" customHeight="1"/>
    <row r="165" ht="42" customHeight="1"/>
    <row r="166" ht="42" customHeight="1"/>
    <row r="167" ht="42" customHeight="1"/>
    <row r="168" ht="42" customHeight="1"/>
    <row r="169" ht="45" customHeight="1"/>
    <row r="170" ht="42" customHeight="1"/>
    <row r="171" ht="42" customHeight="1"/>
    <row r="172" ht="42" customHeight="1"/>
    <row r="173" ht="42" customHeight="1"/>
    <row r="174" ht="42" customHeight="1"/>
    <row r="175" ht="45" customHeight="1"/>
    <row r="176" ht="42" customHeight="1"/>
    <row r="177" spans="5:5" ht="42" customHeight="1"/>
    <row r="178" spans="5:5" ht="42" customHeight="1"/>
    <row r="179" spans="5:5" ht="42" customHeight="1"/>
    <row r="180" spans="5:5" ht="42" customHeight="1"/>
    <row r="181" spans="5:5" ht="42" customHeight="1"/>
    <row r="182" spans="5:5" ht="42" customHeight="1"/>
    <row r="183" spans="5:5" ht="45" customHeight="1"/>
    <row r="184" spans="5:5" ht="42" customHeight="1"/>
    <row r="185" spans="5:5" ht="42" customHeight="1"/>
    <row r="186" spans="5:5" ht="42" customHeight="1"/>
    <row r="187" spans="5:5" ht="42" customHeight="1"/>
    <row r="188" spans="5:5" ht="45" customHeight="1"/>
    <row r="189" spans="5:5" ht="42" customHeight="1"/>
    <row r="190" spans="5:5" ht="42" customHeight="1"/>
    <row r="191" spans="5:5" ht="42" customHeight="1"/>
    <row r="192" spans="5:5" ht="42" customHeight="1"/>
    <row r="193" ht="42" customHeight="1"/>
    <row r="194" ht="42" customHeight="1"/>
    <row r="195" ht="42" customHeight="1"/>
    <row r="196" ht="42" customHeight="1"/>
    <row r="197" ht="42" customHeight="1"/>
    <row r="198" ht="42" customHeight="1"/>
    <row r="199" ht="42" customHeight="1"/>
    <row r="200" ht="42" customHeight="1"/>
    <row r="201" ht="42" customHeight="1"/>
    <row r="202" ht="42" customHeight="1"/>
    <row r="203" ht="42" customHeight="1"/>
    <row r="204" ht="42" customHeight="1"/>
    <row r="205" ht="42" customHeight="1"/>
    <row r="206" ht="42" customHeight="1"/>
    <row r="207" ht="42" customHeight="1"/>
    <row r="208" ht="42" customHeight="1"/>
    <row r="209" ht="42" customHeight="1"/>
    <row r="210" ht="42" customHeight="1"/>
    <row r="211" ht="42" customHeight="1"/>
    <row r="212" ht="42" customHeight="1"/>
    <row r="213" ht="42" customHeight="1"/>
    <row r="214" ht="42" customHeight="1"/>
    <row r="215" ht="42" customHeight="1"/>
    <row r="216" ht="42" customHeight="1"/>
    <row r="217" ht="42" customHeight="1"/>
    <row r="218" ht="42" customHeight="1"/>
    <row r="219" ht="45" customHeight="1"/>
    <row r="220" ht="42" customHeight="1"/>
    <row r="221" ht="45" customHeight="1"/>
    <row r="222" ht="42" customHeight="1"/>
    <row r="223" ht="42" customHeight="1"/>
    <row r="224" ht="42" customHeight="1"/>
    <row r="225" ht="42" customHeight="1"/>
    <row r="226" ht="42" customHeight="1"/>
    <row r="227" ht="45" customHeight="1"/>
    <row r="228" ht="42" customHeight="1"/>
    <row r="229" ht="42" customHeight="1"/>
    <row r="230" ht="42" customHeight="1"/>
    <row r="231" ht="42" customHeight="1"/>
    <row r="232" ht="42" customHeight="1"/>
    <row r="233" ht="42" customHeight="1"/>
    <row r="234" ht="42" customHeight="1"/>
    <row r="235" ht="42" customHeight="1"/>
    <row r="236" ht="42" customHeight="1"/>
    <row r="237" ht="42" customHeight="1"/>
    <row r="238" ht="42" customHeight="1"/>
    <row r="239" ht="42" customHeight="1"/>
    <row r="240" ht="42" customHeight="1"/>
    <row r="241" spans="1:3" ht="42" customHeight="1"/>
    <row r="242" spans="1:3" ht="42" customHeight="1"/>
    <row r="243" spans="1:3" s="3" customFormat="1" ht="42" customHeight="1">
      <c r="B243" s="1"/>
      <c r="C243" s="1"/>
    </row>
    <row r="244" spans="1:3" ht="42" customHeight="1"/>
    <row r="245" spans="1:3" ht="42" customHeight="1"/>
    <row r="246" spans="1:3" ht="42" customHeight="1"/>
    <row r="247" spans="1:3" ht="42" customHeight="1"/>
    <row r="248" spans="1:3" ht="42" customHeight="1"/>
    <row r="249" spans="1:3" ht="42" customHeight="1"/>
    <row r="250" spans="1:3" ht="42" customHeight="1"/>
    <row r="251" spans="1:3" ht="42" customHeight="1"/>
    <row r="252" spans="1:3" ht="42" customHeight="1"/>
    <row r="253" spans="1:3" ht="42" customHeight="1"/>
    <row r="254" spans="1:3" ht="42" customHeight="1"/>
    <row r="255" spans="1:3" ht="42" customHeight="1"/>
    <row r="256" spans="1:3" s="3" customFormat="1" ht="42" customHeight="1">
      <c r="A256" s="1"/>
      <c r="B256" s="1"/>
      <c r="C256" s="1"/>
    </row>
    <row r="257" spans="2:2" ht="42" customHeight="1"/>
    <row r="258" spans="2:2" ht="42" customHeight="1"/>
    <row r="259" spans="2:2" ht="42" customHeight="1"/>
    <row r="260" spans="2:2" ht="42" customHeight="1"/>
    <row r="261" spans="2:2" ht="42" customHeight="1"/>
    <row r="262" spans="2:2" ht="42" customHeight="1"/>
    <row r="263" spans="2:2" ht="42" customHeight="1"/>
    <row r="264" spans="2:2" ht="45" customHeight="1"/>
    <row r="265" spans="2:2" ht="42" customHeight="1"/>
    <row r="266" spans="2:2" ht="42" customHeight="1"/>
    <row r="267" spans="2:2" ht="42" customHeight="1"/>
    <row r="268" spans="2:2" ht="42" customHeight="1"/>
    <row r="269" spans="2:2" ht="42" customHeight="1"/>
    <row r="270" spans="2:2" ht="42" customHeight="1"/>
    <row r="271" spans="2:2" ht="42" customHeight="1"/>
    <row r="272" spans="2:2" ht="42" customHeight="1"/>
    <row r="273" ht="45" customHeight="1"/>
    <row r="274" ht="42" customHeight="1"/>
    <row r="275" ht="42" customHeight="1"/>
    <row r="276" ht="45" customHeight="1"/>
    <row r="277" ht="45" customHeight="1"/>
    <row r="278" ht="42" customHeight="1"/>
    <row r="279" ht="45" customHeight="1"/>
    <row r="280" ht="42" customHeight="1"/>
    <row r="281" ht="45" customHeight="1"/>
    <row r="282" ht="45" customHeight="1"/>
    <row r="283" ht="42" customHeight="1"/>
    <row r="284" ht="42" customHeight="1"/>
    <row r="285" ht="42" customHeight="1"/>
    <row r="286" ht="42" customHeight="1"/>
    <row r="287" ht="45" customHeight="1"/>
    <row r="288" ht="42" customHeight="1"/>
    <row r="289" ht="42" customHeight="1"/>
    <row r="290" ht="42" customHeight="1"/>
    <row r="291" ht="42" customHeight="1"/>
    <row r="292" ht="42" customHeight="1"/>
    <row r="293" ht="42" customHeight="1"/>
    <row r="294" ht="42" customHeight="1"/>
    <row r="295" ht="42" customHeight="1"/>
    <row r="296" ht="42" customHeight="1"/>
    <row r="297" ht="42" customHeight="1"/>
    <row r="298" ht="42" customHeight="1"/>
    <row r="299" ht="42" customHeight="1"/>
    <row r="300" ht="42" customHeight="1"/>
    <row r="301" ht="42" customHeight="1"/>
    <row r="302" ht="42" customHeight="1"/>
    <row r="303" ht="42" customHeight="1"/>
    <row r="304" ht="45" customHeight="1"/>
    <row r="305" ht="42" customHeight="1"/>
    <row r="306" ht="42" customHeight="1"/>
    <row r="307" ht="42" customHeight="1"/>
    <row r="308" ht="42" customHeight="1"/>
    <row r="309" ht="42" customHeight="1"/>
    <row r="310" ht="42" customHeight="1"/>
    <row r="311" ht="45" customHeight="1"/>
    <row r="312" ht="42" customHeight="1"/>
    <row r="313" ht="42" customHeight="1"/>
    <row r="314" ht="42" customHeight="1"/>
    <row r="315" ht="42" customHeight="1"/>
    <row r="316" ht="42" customHeight="1"/>
    <row r="317" ht="42" customHeight="1"/>
    <row r="318" ht="42" customHeight="1"/>
    <row r="319" ht="42" customHeight="1"/>
    <row r="320" ht="45" customHeight="1"/>
    <row r="321" ht="42" customHeight="1"/>
    <row r="322" ht="42" customHeight="1"/>
    <row r="323" ht="42" customHeight="1"/>
    <row r="324" ht="42" customHeight="1"/>
    <row r="325" ht="42" customHeight="1"/>
    <row r="326" ht="42" customHeight="1"/>
    <row r="327" ht="42" customHeight="1"/>
    <row r="328" ht="42" customHeight="1"/>
    <row r="329" ht="42" customHeight="1"/>
    <row r="330" ht="42" customHeight="1"/>
    <row r="331" ht="42" customHeight="1"/>
    <row r="332" ht="42" customHeight="1"/>
    <row r="333" ht="42" customHeight="1"/>
    <row r="334" ht="42" customHeight="1"/>
    <row r="335" ht="42" customHeight="1"/>
    <row r="336" ht="42" customHeight="1"/>
    <row r="337" ht="42" customHeight="1"/>
    <row r="338" ht="45" customHeight="1"/>
    <row r="339" ht="45" customHeight="1"/>
    <row r="340" ht="45" customHeight="1"/>
    <row r="341" ht="42" customHeight="1"/>
    <row r="342" ht="42" customHeight="1"/>
    <row r="343" ht="42" customHeight="1"/>
    <row r="344" ht="42" customHeight="1"/>
    <row r="345" ht="45" customHeight="1"/>
    <row r="346" ht="42" customHeight="1"/>
    <row r="347" ht="42" customHeight="1"/>
    <row r="348" ht="42" customHeight="1"/>
    <row r="349" ht="42" customHeight="1"/>
    <row r="350" ht="45" customHeight="1"/>
    <row r="351" ht="42" customHeight="1"/>
    <row r="352" ht="45" customHeight="1"/>
    <row r="353" spans="1:5" ht="45" customHeight="1"/>
    <row r="354" spans="1:5" ht="45" customHeight="1"/>
    <row r="355" spans="1:5" ht="42" customHeight="1"/>
    <row r="356" spans="1:5" ht="42" customHeight="1"/>
    <row r="357" spans="1:5" ht="42" customHeight="1">
      <c r="A357" s="3"/>
      <c r="D357" s="3"/>
      <c r="E357" s="3"/>
    </row>
    <row r="358" spans="1:5" ht="42" customHeight="1"/>
    <row r="359" spans="1:5" ht="42" customHeight="1"/>
    <row r="360" spans="1:5" ht="42" customHeight="1"/>
    <row r="361" spans="1:5" ht="45" customHeight="1"/>
    <row r="362" spans="1:5" ht="45" customHeight="1"/>
    <row r="363" spans="1:5" ht="42" customHeight="1"/>
    <row r="364" spans="1:5" ht="42" customHeight="1"/>
    <row r="365" spans="1:5" ht="45" customHeight="1"/>
    <row r="366" spans="1:5" ht="42" customHeight="1"/>
    <row r="367" spans="1:5" ht="45" customHeight="1"/>
    <row r="368" spans="1:5" ht="42" customHeight="1"/>
    <row r="369" ht="42" customHeight="1"/>
    <row r="370" ht="42" customHeight="1"/>
    <row r="371" ht="42" customHeight="1"/>
    <row r="372" ht="42" customHeight="1"/>
    <row r="373" ht="45" customHeight="1"/>
    <row r="374" ht="42" customHeight="1"/>
    <row r="375" ht="42" customHeight="1"/>
    <row r="376" ht="42" customHeight="1"/>
    <row r="377" ht="42" customHeight="1"/>
    <row r="378" ht="42" customHeight="1"/>
    <row r="379" ht="42" customHeight="1"/>
    <row r="380" ht="42" customHeight="1"/>
    <row r="381" ht="45" customHeight="1"/>
    <row r="382" ht="45" customHeight="1"/>
    <row r="383" ht="41.25" customHeight="1"/>
    <row r="384" ht="45" customHeight="1"/>
    <row r="385" ht="45" customHeight="1"/>
    <row r="386" ht="45" customHeight="1"/>
    <row r="387" ht="45" customHeight="1"/>
    <row r="388" ht="45" customHeight="1"/>
    <row r="389" ht="45" customHeight="1"/>
    <row r="390" ht="45" customHeight="1"/>
    <row r="391" ht="45" customHeight="1"/>
    <row r="392" ht="45" customHeight="1"/>
    <row r="393" ht="45" customHeight="1"/>
    <row r="394" ht="45" customHeight="1"/>
    <row r="395" ht="50.25" customHeight="1"/>
    <row r="396" ht="45" customHeight="1"/>
    <row r="397" ht="45" customHeight="1"/>
    <row r="398" ht="42" customHeight="1"/>
    <row r="399" ht="42" customHeight="1"/>
    <row r="400" ht="42" customHeight="1"/>
    <row r="401" ht="45" customHeight="1"/>
    <row r="402" ht="45" customHeight="1"/>
    <row r="403" ht="45" customHeight="1"/>
    <row r="404" ht="45" customHeight="1"/>
    <row r="405" ht="45" customHeight="1"/>
    <row r="406" ht="45" customHeight="1"/>
    <row r="407" ht="42" customHeight="1"/>
    <row r="408" ht="42" customHeight="1"/>
    <row r="409" ht="45" customHeight="1"/>
    <row r="410" ht="45" customHeight="1"/>
    <row r="411" ht="45" customHeight="1"/>
    <row r="412" ht="45" customHeight="1"/>
    <row r="413" ht="45" customHeight="1"/>
    <row r="414" ht="45" customHeight="1"/>
    <row r="415" ht="45" customHeight="1"/>
    <row r="416" ht="45" customHeight="1"/>
    <row r="417" ht="45" customHeight="1"/>
    <row r="418" ht="45" customHeight="1"/>
    <row r="419" ht="45" customHeight="1"/>
    <row r="420" ht="45" customHeight="1"/>
    <row r="421" ht="45" customHeight="1"/>
    <row r="422" ht="45" customHeight="1"/>
    <row r="423" ht="45" customHeight="1"/>
    <row r="424" ht="45" customHeight="1"/>
    <row r="425" ht="45" customHeight="1"/>
    <row r="426" ht="45" customHeight="1"/>
    <row r="427" ht="45" customHeight="1"/>
    <row r="428" ht="45" customHeight="1"/>
    <row r="429" ht="45" customHeight="1"/>
    <row r="430" ht="45" customHeight="1"/>
    <row r="431" ht="45" customHeight="1"/>
    <row r="432" ht="45" customHeight="1"/>
    <row r="433" ht="45" customHeight="1"/>
    <row r="434" ht="45" customHeight="1"/>
    <row r="435" ht="45" customHeight="1"/>
    <row r="436" ht="45" customHeight="1"/>
    <row r="437" ht="45" customHeight="1"/>
    <row r="438" ht="45" customHeight="1"/>
    <row r="439" ht="45" customHeight="1"/>
    <row r="440" ht="45" customHeight="1"/>
    <row r="441" ht="45" customHeight="1"/>
    <row r="442" ht="45" customHeight="1"/>
    <row r="443" ht="45" customHeight="1"/>
    <row r="444" ht="45" customHeight="1"/>
    <row r="445" ht="45" customHeight="1"/>
    <row r="446" ht="45" customHeight="1"/>
    <row r="447" ht="45" customHeight="1"/>
    <row r="448" ht="45" customHeight="1"/>
    <row r="449" ht="45" customHeight="1"/>
    <row r="450" ht="45" customHeight="1"/>
    <row r="451" ht="45" customHeight="1"/>
    <row r="452" ht="45" customHeight="1"/>
    <row r="453" ht="45" customHeight="1"/>
    <row r="454" ht="45" customHeight="1"/>
    <row r="455" ht="45" customHeight="1"/>
    <row r="456" ht="45" customHeight="1"/>
    <row r="457" ht="45" customHeight="1"/>
    <row r="458" ht="45" customHeight="1"/>
    <row r="459" ht="45" customHeight="1"/>
    <row r="460" ht="45" customHeight="1"/>
    <row r="461" ht="45" customHeight="1"/>
    <row r="462" ht="45" customHeight="1"/>
    <row r="463" ht="45" customHeight="1"/>
    <row r="464" ht="45" customHeight="1"/>
    <row r="465" ht="45" customHeight="1"/>
    <row r="466" ht="45" customHeight="1"/>
    <row r="467" ht="45" customHeight="1"/>
    <row r="468" ht="45" customHeight="1"/>
    <row r="469" ht="45" customHeight="1"/>
    <row r="470" ht="45" customHeight="1"/>
    <row r="471" ht="45" customHeight="1"/>
    <row r="472" ht="45" customHeight="1"/>
    <row r="473" ht="45" customHeight="1"/>
    <row r="474" ht="45" customHeight="1"/>
    <row r="475" ht="45" customHeight="1"/>
    <row r="476" ht="45" customHeight="1"/>
    <row r="477" ht="45" customHeight="1"/>
    <row r="478" ht="45" customHeight="1"/>
    <row r="479" ht="45" customHeight="1"/>
    <row r="480" ht="45" customHeight="1"/>
    <row r="481" ht="45" customHeight="1"/>
    <row r="482" ht="45" customHeight="1"/>
    <row r="483" ht="45" customHeight="1"/>
    <row r="484" ht="45" customHeight="1"/>
    <row r="485" ht="45" customHeight="1"/>
    <row r="486" ht="45" customHeight="1"/>
    <row r="487" ht="45" customHeight="1"/>
    <row r="488" ht="45" customHeight="1"/>
    <row r="489" ht="45" customHeight="1"/>
    <row r="490" ht="45" customHeight="1"/>
    <row r="491" ht="45" customHeight="1"/>
    <row r="492" ht="45" customHeight="1"/>
    <row r="493" ht="45" customHeight="1"/>
    <row r="494" ht="45" customHeight="1"/>
    <row r="495" ht="45" customHeight="1"/>
    <row r="496" ht="45" customHeight="1"/>
    <row r="497" ht="45" customHeight="1"/>
    <row r="498" ht="45" customHeight="1"/>
    <row r="499" ht="45" customHeight="1"/>
    <row r="500" ht="45" customHeight="1"/>
    <row r="501" ht="45" customHeight="1"/>
    <row r="502" ht="45" customHeight="1"/>
    <row r="503" ht="45" customHeight="1"/>
    <row r="504" ht="45" customHeight="1"/>
    <row r="505" ht="45" customHeight="1"/>
    <row r="506" ht="45" customHeight="1"/>
    <row r="507" ht="45" customHeight="1"/>
    <row r="508" ht="45" customHeight="1"/>
    <row r="509" ht="45" customHeight="1"/>
    <row r="510" ht="45" customHeight="1"/>
    <row r="511" ht="45" customHeight="1"/>
    <row r="512" ht="45" customHeight="1"/>
    <row r="513" ht="45" customHeight="1"/>
    <row r="514" ht="45" customHeight="1"/>
    <row r="515" ht="45" customHeight="1"/>
    <row r="516" ht="45" customHeight="1"/>
    <row r="517" ht="45" customHeight="1"/>
    <row r="518" ht="45" customHeight="1"/>
    <row r="519" ht="45" customHeight="1"/>
    <row r="520" ht="45" customHeight="1"/>
    <row r="521" ht="45" customHeight="1"/>
    <row r="522" ht="45" customHeight="1"/>
    <row r="523" ht="45" customHeight="1"/>
    <row r="524" ht="45" customHeight="1"/>
    <row r="525" ht="45" customHeight="1"/>
    <row r="526" ht="45" customHeight="1"/>
    <row r="527" ht="45" customHeight="1"/>
    <row r="528" ht="45" customHeight="1"/>
    <row r="529" spans="1:9" ht="45" customHeight="1"/>
    <row r="530" spans="1:9" ht="45" customHeight="1"/>
    <row r="531" spans="1:9" ht="45" customHeight="1"/>
    <row r="532" spans="1:9" ht="45" customHeight="1"/>
    <row r="533" spans="1:9" ht="45" customHeight="1"/>
    <row r="534" spans="1:9" ht="45" customHeight="1"/>
    <row r="535" spans="1:9" ht="45" customHeight="1">
      <c r="A535" s="3"/>
      <c r="D535" s="3"/>
      <c r="E535" s="3"/>
      <c r="F535" s="3"/>
      <c r="G535" s="3"/>
      <c r="H535" s="3"/>
      <c r="I535" s="3"/>
    </row>
    <row r="536" spans="1:9" ht="45" customHeight="1">
      <c r="A536" s="20"/>
      <c r="D536" s="20"/>
      <c r="E536" s="20"/>
    </row>
    <row r="537" spans="1:9" ht="45" customHeight="1">
      <c r="A537" s="20"/>
      <c r="D537" s="20"/>
      <c r="E537" s="20"/>
    </row>
    <row r="538" spans="1:9" ht="45" customHeight="1">
      <c r="A538" s="20"/>
      <c r="D538" s="20"/>
      <c r="E538" s="20"/>
    </row>
    <row r="539" spans="1:9" ht="45" customHeight="1">
      <c r="A539" s="20"/>
      <c r="D539" s="20"/>
      <c r="E539" s="20"/>
    </row>
    <row r="540" spans="1:9" ht="45" customHeight="1">
      <c r="A540" s="20"/>
      <c r="D540" s="20"/>
      <c r="E540" s="20"/>
    </row>
    <row r="541" spans="1:9" ht="45" customHeight="1">
      <c r="A541" s="20"/>
      <c r="D541" s="20"/>
      <c r="E541" s="20"/>
    </row>
    <row r="542" spans="1:9" ht="45" customHeight="1">
      <c r="A542" s="20"/>
      <c r="D542" s="20"/>
      <c r="E542" s="20"/>
    </row>
    <row r="543" spans="1:9" ht="45" customHeight="1">
      <c r="A543" s="20"/>
      <c r="D543" s="20"/>
      <c r="E543" s="20"/>
    </row>
    <row r="544" spans="1:9" ht="45" customHeight="1">
      <c r="A544" s="20"/>
      <c r="D544" s="20"/>
      <c r="E544" s="20"/>
    </row>
    <row r="545" spans="1:5" ht="45" customHeight="1">
      <c r="A545" s="20"/>
      <c r="D545" s="20"/>
      <c r="E545" s="20"/>
    </row>
    <row r="546" spans="1:5" ht="45" customHeight="1">
      <c r="A546" s="20"/>
      <c r="D546" s="20"/>
      <c r="E546" s="20"/>
    </row>
    <row r="547" spans="1:5" ht="45" customHeight="1">
      <c r="A547" s="20"/>
      <c r="D547" s="20"/>
      <c r="E547" s="20"/>
    </row>
    <row r="548" spans="1:5" ht="45" customHeight="1">
      <c r="A548" s="20"/>
      <c r="D548" s="20"/>
      <c r="E548" s="20"/>
    </row>
    <row r="549" spans="1:5" ht="45" customHeight="1">
      <c r="A549" s="20"/>
      <c r="D549" s="20"/>
      <c r="E549" s="20"/>
    </row>
    <row r="550" spans="1:5" ht="45" customHeight="1">
      <c r="A550" s="20"/>
      <c r="D550" s="20"/>
      <c r="E550" s="20"/>
    </row>
    <row r="551" spans="1:5" ht="45" customHeight="1">
      <c r="A551" s="20"/>
      <c r="D551" s="20"/>
      <c r="E551" s="20"/>
    </row>
    <row r="552" spans="1:5" ht="45" customHeight="1">
      <c r="A552" s="20"/>
      <c r="D552" s="20"/>
      <c r="E552" s="20"/>
    </row>
    <row r="553" spans="1:5" ht="45" customHeight="1">
      <c r="A553" s="20"/>
      <c r="D553" s="20"/>
      <c r="E553" s="20"/>
    </row>
    <row r="554" spans="1:5" ht="45" customHeight="1">
      <c r="A554" s="20"/>
      <c r="D554" s="20"/>
      <c r="E554" s="20"/>
    </row>
    <row r="555" spans="1:5" ht="45" customHeight="1">
      <c r="A555" s="20"/>
      <c r="D555" s="20"/>
      <c r="E555" s="20"/>
    </row>
    <row r="556" spans="1:5" ht="45" customHeight="1">
      <c r="A556" s="20"/>
      <c r="D556" s="20"/>
      <c r="E556" s="20"/>
    </row>
    <row r="557" spans="1:5" ht="45" customHeight="1">
      <c r="A557" s="20"/>
      <c r="D557" s="20"/>
      <c r="E557" s="20"/>
    </row>
    <row r="558" spans="1:5" ht="45" customHeight="1">
      <c r="A558" s="20"/>
      <c r="D558" s="20"/>
      <c r="E558" s="20"/>
    </row>
    <row r="559" spans="1:5" ht="45" customHeight="1">
      <c r="A559" s="20"/>
      <c r="D559" s="20"/>
      <c r="E559" s="20"/>
    </row>
    <row r="560" spans="1:5" ht="45" customHeight="1">
      <c r="A560" s="20"/>
      <c r="D560" s="20"/>
      <c r="E560" s="20"/>
    </row>
    <row r="561" spans="1:5" ht="45" customHeight="1">
      <c r="A561" s="20"/>
      <c r="D561" s="20"/>
      <c r="E561" s="20"/>
    </row>
    <row r="562" spans="1:5" ht="45" customHeight="1">
      <c r="A562" s="20"/>
      <c r="D562" s="20"/>
      <c r="E562" s="20"/>
    </row>
    <row r="563" spans="1:5" ht="45" customHeight="1">
      <c r="A563" s="20"/>
      <c r="D563" s="20"/>
      <c r="E563" s="20"/>
    </row>
    <row r="564" spans="1:5" ht="45" customHeight="1">
      <c r="A564" s="20"/>
      <c r="D564" s="20"/>
      <c r="E564" s="20"/>
    </row>
    <row r="565" spans="1:5" ht="45" customHeight="1">
      <c r="A565" s="20"/>
      <c r="D565" s="20"/>
      <c r="E565" s="20"/>
    </row>
    <row r="566" spans="1:5" ht="45" customHeight="1">
      <c r="A566" s="20"/>
      <c r="D566" s="20"/>
      <c r="E566" s="20"/>
    </row>
    <row r="567" spans="1:5" ht="45" customHeight="1">
      <c r="A567" s="20"/>
      <c r="D567" s="20"/>
      <c r="E567" s="20"/>
    </row>
    <row r="568" spans="1:5" ht="45" customHeight="1">
      <c r="A568" s="20"/>
      <c r="D568" s="20"/>
      <c r="E568" s="20"/>
    </row>
    <row r="569" spans="1:5" ht="45" customHeight="1">
      <c r="A569" s="20"/>
      <c r="D569" s="20"/>
      <c r="E569" s="20"/>
    </row>
    <row r="570" spans="1:5" ht="45" customHeight="1">
      <c r="A570" s="20"/>
      <c r="D570" s="20"/>
      <c r="E570" s="20"/>
    </row>
    <row r="571" spans="1:5" ht="45" customHeight="1">
      <c r="A571" s="20"/>
      <c r="D571" s="20"/>
      <c r="E571" s="20"/>
    </row>
    <row r="572" spans="1:5" ht="45" customHeight="1">
      <c r="A572" s="20"/>
      <c r="D572" s="20"/>
      <c r="E572" s="20"/>
    </row>
    <row r="573" spans="1:5" ht="45" customHeight="1">
      <c r="A573" s="20"/>
      <c r="D573" s="20"/>
      <c r="E573" s="20"/>
    </row>
    <row r="574" spans="1:5" ht="45" customHeight="1">
      <c r="A574" s="20"/>
      <c r="D574" s="20"/>
      <c r="E574" s="20"/>
    </row>
    <row r="575" spans="1:5" ht="45" customHeight="1">
      <c r="A575" s="20"/>
      <c r="D575" s="20"/>
      <c r="E575" s="20"/>
    </row>
    <row r="576" spans="1:5" ht="45" customHeight="1">
      <c r="A576" s="20"/>
      <c r="D576" s="20"/>
      <c r="E576" s="20"/>
    </row>
    <row r="577" spans="1:5" ht="45" customHeight="1">
      <c r="A577" s="20"/>
      <c r="D577" s="20"/>
      <c r="E577" s="20"/>
    </row>
    <row r="578" spans="1:5" ht="45" customHeight="1">
      <c r="A578" s="20"/>
      <c r="D578" s="20"/>
      <c r="E578" s="20"/>
    </row>
    <row r="579" spans="1:5" ht="45" customHeight="1">
      <c r="A579" s="20"/>
      <c r="D579" s="20"/>
      <c r="E579" s="20"/>
    </row>
    <row r="580" spans="1:5" ht="45" customHeight="1">
      <c r="A580" s="20"/>
      <c r="D580" s="20"/>
      <c r="E580" s="20"/>
    </row>
    <row r="581" spans="1:5" ht="45" customHeight="1">
      <c r="A581" s="20"/>
      <c r="D581" s="20"/>
      <c r="E581" s="20"/>
    </row>
    <row r="582" spans="1:5" ht="45" customHeight="1">
      <c r="A582" s="20"/>
      <c r="D582" s="20"/>
      <c r="E582" s="20"/>
    </row>
    <row r="583" spans="1:5" ht="45" customHeight="1">
      <c r="A583" s="20"/>
      <c r="D583" s="20"/>
      <c r="E583" s="20"/>
    </row>
    <row r="584" spans="1:5" ht="45" customHeight="1">
      <c r="A584" s="20"/>
      <c r="D584" s="20"/>
      <c r="E584" s="20"/>
    </row>
    <row r="585" spans="1:5" ht="45" customHeight="1">
      <c r="A585" s="20"/>
      <c r="D585" s="20"/>
      <c r="E585" s="20"/>
    </row>
    <row r="586" spans="1:5" ht="45" customHeight="1">
      <c r="A586" s="20"/>
      <c r="D586" s="20"/>
      <c r="E586" s="20"/>
    </row>
    <row r="587" spans="1:5" ht="45" customHeight="1">
      <c r="A587" s="20"/>
      <c r="D587" s="20"/>
      <c r="E587" s="20"/>
    </row>
    <row r="588" spans="1:5" ht="45" customHeight="1">
      <c r="A588" s="20"/>
      <c r="D588" s="20"/>
      <c r="E588" s="20"/>
    </row>
    <row r="589" spans="1:5" ht="45" customHeight="1">
      <c r="A589" s="20"/>
      <c r="D589" s="20"/>
      <c r="E589" s="20"/>
    </row>
    <row r="590" spans="1:5" ht="45" customHeight="1">
      <c r="A590" s="20"/>
      <c r="D590" s="20"/>
      <c r="E590" s="20"/>
    </row>
    <row r="591" spans="1:5" ht="45" customHeight="1">
      <c r="A591" s="20"/>
      <c r="D591" s="20"/>
      <c r="E591" s="20"/>
    </row>
    <row r="592" spans="1:5" ht="45" customHeight="1">
      <c r="A592" s="20"/>
      <c r="D592" s="20"/>
      <c r="E592" s="20"/>
    </row>
    <row r="593" spans="1:5" ht="45" customHeight="1">
      <c r="A593" s="20"/>
      <c r="D593" s="20"/>
      <c r="E593" s="20"/>
    </row>
    <row r="594" spans="1:5" ht="45" customHeight="1">
      <c r="A594" s="20"/>
      <c r="D594" s="20"/>
      <c r="E594" s="20"/>
    </row>
    <row r="595" spans="1:5" ht="45" customHeight="1">
      <c r="A595" s="20"/>
      <c r="D595" s="20"/>
      <c r="E595" s="20"/>
    </row>
    <row r="596" spans="1:5" ht="45" customHeight="1">
      <c r="A596" s="20"/>
      <c r="D596" s="20"/>
      <c r="E596" s="20"/>
    </row>
    <row r="597" spans="1:5" ht="45" customHeight="1">
      <c r="A597" s="20"/>
      <c r="D597" s="20"/>
      <c r="E597" s="20"/>
    </row>
    <row r="598" spans="1:5" ht="45" customHeight="1">
      <c r="A598" s="20"/>
      <c r="D598" s="20"/>
      <c r="E598" s="20"/>
    </row>
    <row r="599" spans="1:5" ht="45" customHeight="1">
      <c r="A599" s="20"/>
      <c r="D599" s="20"/>
      <c r="E599" s="20"/>
    </row>
    <row r="600" spans="1:5" ht="45" customHeight="1">
      <c r="A600" s="20"/>
      <c r="D600" s="20"/>
      <c r="E600" s="20"/>
    </row>
    <row r="601" spans="1:5" ht="45" customHeight="1">
      <c r="A601" s="20"/>
      <c r="D601" s="20"/>
      <c r="E601" s="20"/>
    </row>
    <row r="602" spans="1:5" ht="45" customHeight="1">
      <c r="A602" s="20"/>
    </row>
    <row r="603" spans="1:5" ht="45" customHeight="1">
      <c r="A603" s="20"/>
    </row>
    <row r="604" spans="1:5" ht="45" customHeight="1">
      <c r="A604" s="20"/>
    </row>
    <row r="605" spans="1:5" ht="45" customHeight="1">
      <c r="A605" s="20"/>
    </row>
    <row r="606" spans="1:5" ht="45" customHeight="1">
      <c r="A606" s="20"/>
    </row>
    <row r="607" spans="1:5" ht="45" customHeight="1">
      <c r="A607" s="20"/>
    </row>
    <row r="608" spans="1:5" ht="45" customHeight="1">
      <c r="A608" s="20"/>
    </row>
    <row r="609" spans="1:1" ht="45" customHeight="1">
      <c r="A609" s="20"/>
    </row>
    <row r="610" spans="1:1" ht="45" customHeight="1">
      <c r="A610" s="20"/>
    </row>
    <row r="611" spans="1:1" ht="45" customHeight="1">
      <c r="A611" s="20"/>
    </row>
    <row r="612" spans="1:1" ht="45" customHeight="1">
      <c r="A612" s="20"/>
    </row>
    <row r="613" spans="1:1" ht="45" customHeight="1">
      <c r="A613" s="20"/>
    </row>
    <row r="614" spans="1:1" ht="45" customHeight="1">
      <c r="A614" s="20"/>
    </row>
    <row r="615" spans="1:1" ht="45" customHeight="1">
      <c r="A615" s="20"/>
    </row>
    <row r="616" spans="1:1" ht="45" customHeight="1">
      <c r="A616" s="20"/>
    </row>
    <row r="617" spans="1:1" ht="45" customHeight="1">
      <c r="A617" s="20"/>
    </row>
    <row r="618" spans="1:1" ht="45" customHeight="1">
      <c r="A618" s="20"/>
    </row>
    <row r="619" spans="1:1" ht="45" customHeight="1">
      <c r="A619" s="20"/>
    </row>
    <row r="620" spans="1:1" ht="45" customHeight="1">
      <c r="A620" s="20"/>
    </row>
    <row r="621" spans="1:1" ht="45" customHeight="1">
      <c r="A621" s="20"/>
    </row>
    <row r="622" spans="1:1" ht="45" customHeight="1">
      <c r="A622" s="20"/>
    </row>
    <row r="623" spans="1:1" ht="45" customHeight="1">
      <c r="A623" s="20"/>
    </row>
    <row r="624" spans="1:1" ht="45" customHeight="1">
      <c r="A624" s="20"/>
    </row>
    <row r="625" spans="1:1" ht="45" customHeight="1">
      <c r="A625" s="20"/>
    </row>
    <row r="626" spans="1:1" ht="45" customHeight="1">
      <c r="A626" s="20"/>
    </row>
    <row r="627" spans="1:1" ht="45" customHeight="1">
      <c r="A627" s="20"/>
    </row>
    <row r="628" spans="1:1" ht="45" customHeight="1">
      <c r="A628" s="20"/>
    </row>
    <row r="629" spans="1:1" ht="45" customHeight="1">
      <c r="A629" s="20"/>
    </row>
    <row r="630" spans="1:1" ht="45" customHeight="1">
      <c r="A630" s="20"/>
    </row>
    <row r="631" spans="1:1" ht="45" customHeight="1">
      <c r="A631" s="20"/>
    </row>
    <row r="632" spans="1:1" ht="45" customHeight="1">
      <c r="A632" s="20"/>
    </row>
    <row r="633" spans="1:1" ht="45" customHeight="1">
      <c r="A633" s="20"/>
    </row>
    <row r="634" spans="1:1" ht="45" customHeight="1">
      <c r="A634" s="20"/>
    </row>
    <row r="635" spans="1:1" ht="45" customHeight="1">
      <c r="A635" s="20"/>
    </row>
    <row r="636" spans="1:1" ht="45" customHeight="1">
      <c r="A636" s="20"/>
    </row>
    <row r="637" spans="1:1" ht="45" customHeight="1">
      <c r="A637" s="20"/>
    </row>
    <row r="638" spans="1:1" ht="45" customHeight="1">
      <c r="A638" s="20"/>
    </row>
    <row r="639" spans="1:1" ht="45" customHeight="1">
      <c r="A639" s="20"/>
    </row>
    <row r="640" spans="1:1" ht="45" customHeight="1">
      <c r="A640" s="20"/>
    </row>
    <row r="641" spans="1:1" ht="45" customHeight="1">
      <c r="A641" s="20"/>
    </row>
    <row r="642" spans="1:1" ht="45" customHeight="1">
      <c r="A642" s="20"/>
    </row>
    <row r="643" spans="1:1" ht="45" customHeight="1">
      <c r="A643" s="20"/>
    </row>
    <row r="644" spans="1:1" ht="45" customHeight="1">
      <c r="A644" s="20"/>
    </row>
    <row r="645" spans="1:1" ht="45" customHeight="1">
      <c r="A645" s="20"/>
    </row>
    <row r="646" spans="1:1" ht="45" customHeight="1">
      <c r="A646" s="20"/>
    </row>
    <row r="647" spans="1:1" ht="45" customHeight="1">
      <c r="A647" s="20"/>
    </row>
    <row r="648" spans="1:1" ht="45" customHeight="1">
      <c r="A648" s="20"/>
    </row>
    <row r="649" spans="1:1" ht="45" customHeight="1">
      <c r="A649" s="20"/>
    </row>
    <row r="650" spans="1:1" ht="45" customHeight="1">
      <c r="A650" s="20"/>
    </row>
    <row r="651" spans="1:1" ht="45" customHeight="1">
      <c r="A651" s="20"/>
    </row>
    <row r="652" spans="1:1" ht="45" customHeight="1">
      <c r="A652" s="20"/>
    </row>
    <row r="653" spans="1:1" ht="45" customHeight="1">
      <c r="A653" s="20"/>
    </row>
    <row r="654" spans="1:1" ht="45" customHeight="1">
      <c r="A654" s="20"/>
    </row>
    <row r="655" spans="1:1" ht="45" customHeight="1">
      <c r="A655" s="20"/>
    </row>
    <row r="656" spans="1:1" ht="45" customHeight="1">
      <c r="A656" s="20"/>
    </row>
    <row r="657" spans="1:1" ht="45" customHeight="1">
      <c r="A657" s="20"/>
    </row>
    <row r="658" spans="1:1" ht="45" customHeight="1">
      <c r="A658" s="20"/>
    </row>
    <row r="659" spans="1:1" ht="45" customHeight="1">
      <c r="A659" s="20"/>
    </row>
    <row r="660" spans="1:1" ht="45" customHeight="1">
      <c r="A660" s="20"/>
    </row>
    <row r="661" spans="1:1" ht="45" customHeight="1">
      <c r="A661" s="20"/>
    </row>
    <row r="662" spans="1:1" ht="45" customHeight="1">
      <c r="A662" s="20"/>
    </row>
    <row r="663" spans="1:1" ht="45" customHeight="1">
      <c r="A663" s="20"/>
    </row>
    <row r="664" spans="1:1" ht="45" customHeight="1">
      <c r="A664" s="20"/>
    </row>
    <row r="665" spans="1:1" ht="45" customHeight="1">
      <c r="A665" s="20"/>
    </row>
    <row r="666" spans="1:1" ht="45" customHeight="1">
      <c r="A666" s="20"/>
    </row>
    <row r="667" spans="1:1" ht="45" customHeight="1">
      <c r="A667" s="20"/>
    </row>
    <row r="668" spans="1:1" ht="45" customHeight="1">
      <c r="A668" s="20"/>
    </row>
    <row r="669" spans="1:1" ht="45" customHeight="1">
      <c r="A669" s="20"/>
    </row>
    <row r="670" spans="1:1" ht="45" customHeight="1">
      <c r="A670" s="20"/>
    </row>
    <row r="671" spans="1:1" ht="45" customHeight="1">
      <c r="A671" s="20"/>
    </row>
    <row r="672" spans="1:1" ht="45" customHeight="1">
      <c r="A672" s="20"/>
    </row>
    <row r="673" spans="1:1" ht="45" customHeight="1">
      <c r="A673" s="20"/>
    </row>
    <row r="674" spans="1:1" ht="45" customHeight="1">
      <c r="A674" s="20"/>
    </row>
    <row r="675" spans="1:1" ht="45" customHeight="1">
      <c r="A675" s="20"/>
    </row>
    <row r="676" spans="1:1" ht="45" customHeight="1">
      <c r="A676" s="20"/>
    </row>
    <row r="677" spans="1:1" ht="45" customHeight="1">
      <c r="A677" s="20"/>
    </row>
    <row r="678" spans="1:1" ht="45" customHeight="1">
      <c r="A678" s="20"/>
    </row>
    <row r="679" spans="1:1" ht="45" customHeight="1">
      <c r="A679" s="20"/>
    </row>
    <row r="680" spans="1:1" ht="45" customHeight="1">
      <c r="A680" s="20"/>
    </row>
    <row r="681" spans="1:1" ht="45" customHeight="1">
      <c r="A681" s="20"/>
    </row>
    <row r="682" spans="1:1" ht="45" customHeight="1">
      <c r="A682" s="20"/>
    </row>
    <row r="683" spans="1:1" ht="45" customHeight="1">
      <c r="A683" s="20"/>
    </row>
    <row r="684" spans="1:1" ht="45" customHeight="1">
      <c r="A684" s="20"/>
    </row>
    <row r="685" spans="1:1" ht="45" customHeight="1">
      <c r="A685" s="20"/>
    </row>
    <row r="686" spans="1:1" ht="45" customHeight="1">
      <c r="A686" s="20"/>
    </row>
    <row r="687" spans="1:1" ht="45" customHeight="1">
      <c r="A687" s="20"/>
    </row>
    <row r="688" spans="1:1" ht="45" customHeight="1">
      <c r="A688" s="20"/>
    </row>
    <row r="689" spans="1:1" ht="45" customHeight="1">
      <c r="A689" s="20"/>
    </row>
    <row r="690" spans="1:1" ht="45" customHeight="1">
      <c r="A690" s="20"/>
    </row>
    <row r="691" spans="1:1" ht="45" customHeight="1">
      <c r="A691" s="20"/>
    </row>
    <row r="692" spans="1:1" ht="45" customHeight="1">
      <c r="A692" s="20"/>
    </row>
    <row r="693" spans="1:1" ht="45" customHeight="1">
      <c r="A693" s="20"/>
    </row>
    <row r="694" spans="1:1" ht="45" customHeight="1">
      <c r="A694" s="20"/>
    </row>
    <row r="695" spans="1:1" ht="45" customHeight="1">
      <c r="A695" s="20"/>
    </row>
    <row r="696" spans="1:1" ht="45" customHeight="1">
      <c r="A696" s="20"/>
    </row>
    <row r="697" spans="1:1" ht="45" customHeight="1">
      <c r="A697" s="20"/>
    </row>
    <row r="698" spans="1:1" ht="45" customHeight="1">
      <c r="A698" s="20"/>
    </row>
    <row r="699" spans="1:1" ht="45" customHeight="1">
      <c r="A699" s="20"/>
    </row>
    <row r="700" spans="1:1" ht="45" customHeight="1">
      <c r="A700" s="20"/>
    </row>
    <row r="701" spans="1:1" ht="45" customHeight="1">
      <c r="A701" s="20"/>
    </row>
    <row r="702" spans="1:1" ht="45" customHeight="1">
      <c r="A702" s="20"/>
    </row>
    <row r="703" spans="1:1" ht="45" customHeight="1">
      <c r="A703" s="20"/>
    </row>
    <row r="704" spans="1:1" ht="45" customHeight="1">
      <c r="A704" s="20"/>
    </row>
    <row r="705" spans="1:1" ht="45" customHeight="1">
      <c r="A705" s="20"/>
    </row>
    <row r="706" spans="1:1" ht="45" customHeight="1">
      <c r="A706" s="20"/>
    </row>
    <row r="707" spans="1:1" ht="45" customHeight="1">
      <c r="A707" s="20"/>
    </row>
    <row r="708" spans="1:1" ht="45" customHeight="1">
      <c r="A708" s="20"/>
    </row>
    <row r="709" spans="1:1" ht="45" customHeight="1">
      <c r="A709" s="20"/>
    </row>
    <row r="710" spans="1:1" ht="45" customHeight="1">
      <c r="A710" s="20"/>
    </row>
    <row r="711" spans="1:1" ht="45" customHeight="1">
      <c r="A711" s="20"/>
    </row>
    <row r="712" spans="1:1" ht="45" customHeight="1">
      <c r="A712" s="20"/>
    </row>
    <row r="713" spans="1:1" ht="45" customHeight="1">
      <c r="A713" s="20"/>
    </row>
    <row r="714" spans="1:1" ht="45" customHeight="1">
      <c r="A714" s="20"/>
    </row>
    <row r="715" spans="1:1" ht="45" customHeight="1">
      <c r="A715" s="20"/>
    </row>
    <row r="716" spans="1:1" ht="45" customHeight="1">
      <c r="A716" s="20"/>
    </row>
    <row r="717" spans="1:1" ht="45" customHeight="1">
      <c r="A717" s="20"/>
    </row>
    <row r="718" spans="1:1" ht="45" customHeight="1">
      <c r="A718" s="20"/>
    </row>
    <row r="719" spans="1:1" ht="45" customHeight="1">
      <c r="A719" s="20"/>
    </row>
    <row r="720" spans="1:1" ht="45" customHeight="1">
      <c r="A720" s="20"/>
    </row>
    <row r="721" spans="1:5" ht="45" customHeight="1">
      <c r="A721" s="20"/>
    </row>
    <row r="722" spans="1:5" ht="45" customHeight="1">
      <c r="A722" s="20"/>
    </row>
    <row r="723" spans="1:5" ht="45" customHeight="1">
      <c r="A723" s="20"/>
      <c r="D723" s="21"/>
      <c r="E723" s="21"/>
    </row>
    <row r="724" spans="1:5" ht="45" customHeight="1">
      <c r="A724" s="20"/>
    </row>
    <row r="725" spans="1:5" ht="45" customHeight="1">
      <c r="A725" s="20"/>
    </row>
    <row r="726" spans="1:5" ht="45" customHeight="1">
      <c r="A726" s="20"/>
    </row>
    <row r="727" spans="1:5" ht="45" customHeight="1">
      <c r="A727" s="20"/>
    </row>
    <row r="728" spans="1:5" ht="45" customHeight="1">
      <c r="A728" s="20"/>
    </row>
    <row r="729" spans="1:5" ht="45" customHeight="1">
      <c r="A729" s="20"/>
    </row>
    <row r="730" spans="1:5" ht="45" customHeight="1">
      <c r="A730" s="20"/>
    </row>
    <row r="731" spans="1:5" ht="45" customHeight="1">
      <c r="A731" s="20"/>
    </row>
    <row r="732" spans="1:5" ht="45" customHeight="1">
      <c r="A732" s="20"/>
    </row>
    <row r="733" spans="1:5" ht="45" customHeight="1">
      <c r="A733" s="20"/>
    </row>
    <row r="734" spans="1:5" ht="45" customHeight="1">
      <c r="A734" s="20"/>
    </row>
    <row r="735" spans="1:5" ht="45" customHeight="1">
      <c r="A735" s="20"/>
    </row>
    <row r="736" spans="1:5" ht="45" customHeight="1">
      <c r="A736" s="20"/>
    </row>
    <row r="737" spans="1:1" ht="45" customHeight="1">
      <c r="A737" s="20"/>
    </row>
    <row r="738" spans="1:1" ht="45" customHeight="1">
      <c r="A738" s="20"/>
    </row>
    <row r="739" spans="1:1" ht="45" customHeight="1">
      <c r="A739" s="20"/>
    </row>
    <row r="740" spans="1:1" ht="45" customHeight="1">
      <c r="A740" s="20"/>
    </row>
    <row r="741" spans="1:1" ht="45" customHeight="1">
      <c r="A741" s="20"/>
    </row>
    <row r="742" spans="1:1" ht="45" customHeight="1">
      <c r="A742" s="20"/>
    </row>
    <row r="743" spans="1:1" ht="45" customHeight="1">
      <c r="A743" s="20"/>
    </row>
    <row r="744" spans="1:1" ht="45" customHeight="1">
      <c r="A744" s="20"/>
    </row>
    <row r="745" spans="1:1" ht="45" customHeight="1">
      <c r="A745" s="20"/>
    </row>
    <row r="746" spans="1:1" ht="45" customHeight="1">
      <c r="A746" s="20"/>
    </row>
    <row r="747" spans="1:1" ht="45" customHeight="1">
      <c r="A747" s="20"/>
    </row>
    <row r="748" spans="1:1" ht="45" customHeight="1">
      <c r="A748" s="20"/>
    </row>
    <row r="749" spans="1:1" ht="45" customHeight="1">
      <c r="A749" s="20"/>
    </row>
    <row r="750" spans="1:1" ht="45" customHeight="1">
      <c r="A750" s="20"/>
    </row>
    <row r="751" spans="1:1" ht="45" customHeight="1">
      <c r="A751" s="20"/>
    </row>
    <row r="752" spans="1:1" ht="45" customHeight="1">
      <c r="A752" s="20"/>
    </row>
    <row r="753" spans="1:1" ht="45" customHeight="1">
      <c r="A753" s="20"/>
    </row>
    <row r="754" spans="1:1" ht="45" customHeight="1">
      <c r="A754" s="20"/>
    </row>
    <row r="755" spans="1:1" ht="45" customHeight="1">
      <c r="A755" s="20"/>
    </row>
    <row r="756" spans="1:1" ht="45" customHeight="1">
      <c r="A756" s="20"/>
    </row>
    <row r="757" spans="1:1" ht="45" customHeight="1">
      <c r="A757" s="20"/>
    </row>
    <row r="758" spans="1:1" ht="45" customHeight="1">
      <c r="A758" s="20"/>
    </row>
    <row r="759" spans="1:1" ht="45" customHeight="1">
      <c r="A759" s="20"/>
    </row>
    <row r="760" spans="1:1" ht="45" customHeight="1">
      <c r="A760" s="20"/>
    </row>
    <row r="761" spans="1:1" ht="45" customHeight="1">
      <c r="A761" s="20"/>
    </row>
    <row r="762" spans="1:1" ht="45" customHeight="1">
      <c r="A762" s="20"/>
    </row>
    <row r="763" spans="1:1" ht="45" customHeight="1">
      <c r="A763" s="20"/>
    </row>
    <row r="764" spans="1:1" ht="45" customHeight="1">
      <c r="A764" s="20"/>
    </row>
    <row r="765" spans="1:1" ht="45" customHeight="1">
      <c r="A765" s="20"/>
    </row>
    <row r="766" spans="1:1" ht="45" customHeight="1">
      <c r="A766" s="20"/>
    </row>
    <row r="767" spans="1:1" ht="45" customHeight="1">
      <c r="A767" s="20"/>
    </row>
    <row r="768" spans="1:1" ht="45" customHeight="1">
      <c r="A768" s="20"/>
    </row>
    <row r="769" spans="1:1" ht="45" customHeight="1">
      <c r="A769" s="20"/>
    </row>
    <row r="770" spans="1:1" ht="45" customHeight="1">
      <c r="A770" s="20"/>
    </row>
    <row r="771" spans="1:1" ht="45" customHeight="1">
      <c r="A771" s="20"/>
    </row>
    <row r="772" spans="1:1" ht="45" customHeight="1">
      <c r="A772" s="20"/>
    </row>
    <row r="773" spans="1:1" ht="45" customHeight="1">
      <c r="A773" s="20"/>
    </row>
    <row r="774" spans="1:1" ht="45" customHeight="1">
      <c r="A774" s="20"/>
    </row>
    <row r="775" spans="1:1" ht="45" customHeight="1">
      <c r="A775" s="20"/>
    </row>
    <row r="776" spans="1:1" ht="45" customHeight="1">
      <c r="A776" s="20"/>
    </row>
    <row r="777" spans="1:1" ht="45" customHeight="1">
      <c r="A777" s="20"/>
    </row>
    <row r="778" spans="1:1" ht="45" customHeight="1">
      <c r="A778" s="20"/>
    </row>
    <row r="779" spans="1:1" ht="45" customHeight="1">
      <c r="A779" s="20"/>
    </row>
    <row r="780" spans="1:1" ht="45" customHeight="1">
      <c r="A780" s="20"/>
    </row>
    <row r="781" spans="1:1" ht="45" customHeight="1">
      <c r="A781" s="20"/>
    </row>
    <row r="782" spans="1:1" ht="45" customHeight="1">
      <c r="A782" s="20"/>
    </row>
    <row r="783" spans="1:1" ht="45" customHeight="1">
      <c r="A783" s="20"/>
    </row>
    <row r="784" spans="1:1" ht="45" customHeight="1">
      <c r="A784" s="20"/>
    </row>
    <row r="785" spans="1:1" ht="45" customHeight="1">
      <c r="A785" s="20"/>
    </row>
    <row r="786" spans="1:1" ht="45" customHeight="1">
      <c r="A786" s="20"/>
    </row>
    <row r="787" spans="1:1" ht="45" customHeight="1">
      <c r="A787" s="20"/>
    </row>
    <row r="788" spans="1:1" ht="42.75" customHeight="1">
      <c r="A788" s="20"/>
    </row>
    <row r="789" spans="1:1" ht="45" customHeight="1">
      <c r="A789" s="20"/>
    </row>
    <row r="790" spans="1:1" ht="45" customHeight="1">
      <c r="A790" s="20"/>
    </row>
    <row r="791" spans="1:1" ht="45" customHeight="1">
      <c r="A791" s="20"/>
    </row>
    <row r="792" spans="1:1" ht="45" customHeight="1">
      <c r="A792" s="20"/>
    </row>
    <row r="793" spans="1:1" ht="45" customHeight="1">
      <c r="A793" s="20"/>
    </row>
    <row r="794" spans="1:1" ht="45" customHeight="1">
      <c r="A794" s="20"/>
    </row>
    <row r="795" spans="1:1" ht="45" customHeight="1">
      <c r="A795" s="20"/>
    </row>
    <row r="796" spans="1:1" ht="45" customHeight="1">
      <c r="A796" s="20"/>
    </row>
    <row r="797" spans="1:1" ht="45" customHeight="1">
      <c r="A797" s="20"/>
    </row>
    <row r="798" spans="1:1" ht="45" customHeight="1">
      <c r="A798" s="20"/>
    </row>
    <row r="799" spans="1:1" ht="45" customHeight="1">
      <c r="A799" s="20"/>
    </row>
    <row r="800" spans="1:1" ht="45" customHeight="1">
      <c r="A800" s="20"/>
    </row>
    <row r="801" spans="1:1" ht="45" customHeight="1">
      <c r="A801" s="20"/>
    </row>
    <row r="802" spans="1:1" ht="45" customHeight="1">
      <c r="A802" s="20"/>
    </row>
    <row r="803" spans="1:1" ht="45" customHeight="1">
      <c r="A803" s="20"/>
    </row>
    <row r="804" spans="1:1" ht="45" customHeight="1">
      <c r="A804" s="20"/>
    </row>
    <row r="805" spans="1:1" ht="45" customHeight="1">
      <c r="A805" s="20"/>
    </row>
    <row r="806" spans="1:1" ht="45" customHeight="1">
      <c r="A806" s="20"/>
    </row>
    <row r="807" spans="1:1" ht="45" customHeight="1">
      <c r="A807" s="20"/>
    </row>
    <row r="808" spans="1:1" ht="45" customHeight="1">
      <c r="A808" s="20"/>
    </row>
    <row r="809" spans="1:1" ht="45" customHeight="1">
      <c r="A809" s="20"/>
    </row>
    <row r="810" spans="1:1" ht="45" customHeight="1">
      <c r="A810" s="20"/>
    </row>
    <row r="811" spans="1:1" ht="45" customHeight="1">
      <c r="A811" s="20"/>
    </row>
    <row r="812" spans="1:1" ht="45" customHeight="1">
      <c r="A812" s="20"/>
    </row>
    <row r="813" spans="1:1" ht="45" customHeight="1">
      <c r="A813" s="20"/>
    </row>
    <row r="814" spans="1:1" ht="45" customHeight="1">
      <c r="A814" s="20"/>
    </row>
    <row r="815" spans="1:1" ht="45" customHeight="1">
      <c r="A815" s="20"/>
    </row>
    <row r="816" spans="1:1" ht="45" customHeight="1">
      <c r="A816" s="20"/>
    </row>
    <row r="817" spans="1:1" ht="45" customHeight="1">
      <c r="A817" s="20"/>
    </row>
    <row r="818" spans="1:1" ht="45" customHeight="1">
      <c r="A818" s="20"/>
    </row>
    <row r="819" spans="1:1" ht="45" customHeight="1">
      <c r="A819" s="20"/>
    </row>
    <row r="820" spans="1:1" ht="45" customHeight="1">
      <c r="A820" s="20"/>
    </row>
    <row r="821" spans="1:1" ht="45" customHeight="1">
      <c r="A821" s="20"/>
    </row>
    <row r="822" spans="1:1" ht="45" customHeight="1">
      <c r="A822" s="20"/>
    </row>
    <row r="823" spans="1:1" ht="45" customHeight="1">
      <c r="A823" s="20"/>
    </row>
    <row r="824" spans="1:1" ht="45" customHeight="1">
      <c r="A824" s="20"/>
    </row>
    <row r="825" spans="1:1" ht="45" customHeight="1">
      <c r="A825" s="20"/>
    </row>
    <row r="826" spans="1:1" ht="45" customHeight="1">
      <c r="A826" s="20"/>
    </row>
    <row r="827" spans="1:1" ht="45" customHeight="1">
      <c r="A827" s="20"/>
    </row>
    <row r="828" spans="1:1" ht="45" customHeight="1">
      <c r="A828" s="20"/>
    </row>
    <row r="829" spans="1:1" ht="45" customHeight="1">
      <c r="A829" s="20"/>
    </row>
    <row r="830" spans="1:1" ht="45" customHeight="1">
      <c r="A830" s="20"/>
    </row>
    <row r="831" spans="1:1" ht="45" customHeight="1">
      <c r="A831" s="20"/>
    </row>
    <row r="832" spans="1:1" ht="45" customHeight="1">
      <c r="A832" s="20"/>
    </row>
    <row r="833" spans="1:1" ht="45" customHeight="1">
      <c r="A833" s="20"/>
    </row>
    <row r="834" spans="1:1" ht="45" customHeight="1">
      <c r="A834" s="20"/>
    </row>
    <row r="835" spans="1:1" ht="45" customHeight="1">
      <c r="A835" s="20"/>
    </row>
    <row r="836" spans="1:1" ht="45" customHeight="1">
      <c r="A836" s="20"/>
    </row>
    <row r="837" spans="1:1" ht="45" customHeight="1">
      <c r="A837" s="20"/>
    </row>
    <row r="838" spans="1:1" ht="45" customHeight="1">
      <c r="A838" s="20"/>
    </row>
    <row r="839" spans="1:1" ht="45" customHeight="1">
      <c r="A839" s="20"/>
    </row>
    <row r="840" spans="1:1" ht="45" customHeight="1">
      <c r="A840" s="20"/>
    </row>
    <row r="841" spans="1:1" ht="45" customHeight="1">
      <c r="A841" s="20"/>
    </row>
    <row r="842" spans="1:1" ht="45" customHeight="1">
      <c r="A842" s="20"/>
    </row>
    <row r="843" spans="1:1" ht="45" customHeight="1">
      <c r="A843" s="20"/>
    </row>
    <row r="844" spans="1:1" ht="45" customHeight="1">
      <c r="A844" s="20"/>
    </row>
    <row r="845" spans="1:1" ht="45" customHeight="1">
      <c r="A845" s="20"/>
    </row>
    <row r="846" spans="1:1" ht="45" customHeight="1">
      <c r="A846" s="20"/>
    </row>
    <row r="847" spans="1:1" ht="45" customHeight="1">
      <c r="A847" s="20"/>
    </row>
    <row r="848" spans="1:1" ht="45" customHeight="1">
      <c r="A848" s="20"/>
    </row>
    <row r="849" spans="1:1" ht="45" customHeight="1">
      <c r="A849" s="20"/>
    </row>
    <row r="850" spans="1:1" ht="45" customHeight="1">
      <c r="A850" s="20"/>
    </row>
    <row r="851" spans="1:1" ht="45" customHeight="1">
      <c r="A851" s="20"/>
    </row>
    <row r="852" spans="1:1" ht="45" customHeight="1">
      <c r="A852" s="20"/>
    </row>
    <row r="853" spans="1:1" ht="45" customHeight="1">
      <c r="A853" s="20"/>
    </row>
    <row r="854" spans="1:1" ht="45" customHeight="1">
      <c r="A854" s="20"/>
    </row>
    <row r="855" spans="1:1" ht="45" customHeight="1">
      <c r="A855" s="20"/>
    </row>
    <row r="856" spans="1:1" ht="45" customHeight="1">
      <c r="A856" s="20"/>
    </row>
    <row r="857" spans="1:1" ht="45" customHeight="1">
      <c r="A857" s="20"/>
    </row>
    <row r="858" spans="1:1" ht="45" customHeight="1">
      <c r="A858" s="20"/>
    </row>
    <row r="859" spans="1:1" ht="45" customHeight="1">
      <c r="A859" s="20"/>
    </row>
    <row r="860" spans="1:1" ht="45" customHeight="1">
      <c r="A860" s="20"/>
    </row>
    <row r="861" spans="1:1" ht="45" customHeight="1">
      <c r="A861" s="20"/>
    </row>
    <row r="862" spans="1:1" ht="45" customHeight="1">
      <c r="A862" s="20"/>
    </row>
    <row r="863" spans="1:1" ht="45" customHeight="1">
      <c r="A863" s="20"/>
    </row>
    <row r="864" spans="1:1" ht="45" customHeight="1">
      <c r="A864" s="20"/>
    </row>
    <row r="865" spans="1:1" ht="45" customHeight="1">
      <c r="A865" s="20"/>
    </row>
    <row r="866" spans="1:1" ht="45" customHeight="1">
      <c r="A866" s="20"/>
    </row>
    <row r="867" spans="1:1" ht="45" customHeight="1">
      <c r="A867" s="20"/>
    </row>
    <row r="868" spans="1:1" ht="45" customHeight="1">
      <c r="A868" s="20"/>
    </row>
    <row r="869" spans="1:1" ht="45" customHeight="1">
      <c r="A869" s="20"/>
    </row>
    <row r="870" spans="1:1" ht="45" customHeight="1">
      <c r="A870" s="20"/>
    </row>
    <row r="871" spans="1:1" ht="45" customHeight="1">
      <c r="A871" s="20"/>
    </row>
    <row r="872" spans="1:1" ht="45" customHeight="1">
      <c r="A872" s="20"/>
    </row>
    <row r="873" spans="1:1" ht="45" customHeight="1">
      <c r="A873" s="20"/>
    </row>
    <row r="874" spans="1:1" ht="45" customHeight="1">
      <c r="A874" s="20"/>
    </row>
    <row r="875" spans="1:1" ht="45" customHeight="1">
      <c r="A875" s="20"/>
    </row>
    <row r="876" spans="1:1" ht="45" customHeight="1">
      <c r="A876" s="20"/>
    </row>
    <row r="877" spans="1:1" ht="45" customHeight="1">
      <c r="A877" s="20"/>
    </row>
    <row r="878" spans="1:1" ht="45" customHeight="1">
      <c r="A878" s="20"/>
    </row>
    <row r="879" spans="1:1" ht="45" customHeight="1">
      <c r="A879" s="20"/>
    </row>
    <row r="880" spans="1:1" ht="45" customHeight="1">
      <c r="A880" s="20"/>
    </row>
    <row r="881" spans="1:1" ht="45" customHeight="1">
      <c r="A881" s="20"/>
    </row>
    <row r="882" spans="1:1" ht="45" customHeight="1">
      <c r="A882" s="20"/>
    </row>
    <row r="883" spans="1:1" ht="45" customHeight="1">
      <c r="A883" s="20"/>
    </row>
    <row r="884" spans="1:1" ht="45" customHeight="1">
      <c r="A884" s="20"/>
    </row>
    <row r="885" spans="1:1" ht="45" customHeight="1">
      <c r="A885" s="20"/>
    </row>
    <row r="886" spans="1:1" ht="45" customHeight="1">
      <c r="A886" s="20"/>
    </row>
    <row r="887" spans="1:1" ht="45" customHeight="1">
      <c r="A887" s="20"/>
    </row>
    <row r="888" spans="1:1" ht="45" customHeight="1">
      <c r="A888" s="20"/>
    </row>
    <row r="889" spans="1:1" ht="45" customHeight="1">
      <c r="A889" s="20"/>
    </row>
    <row r="890" spans="1:1" ht="45" customHeight="1">
      <c r="A890" s="20"/>
    </row>
    <row r="891" spans="1:1" ht="45" customHeight="1">
      <c r="A891" s="20"/>
    </row>
    <row r="892" spans="1:1" ht="45" customHeight="1">
      <c r="A892" s="20"/>
    </row>
    <row r="893" spans="1:1" ht="45" customHeight="1">
      <c r="A893" s="20"/>
    </row>
    <row r="894" spans="1:1" ht="45" customHeight="1">
      <c r="A894" s="20"/>
    </row>
    <row r="895" spans="1:1" ht="45" customHeight="1">
      <c r="A895" s="20"/>
    </row>
    <row r="896" spans="1:1" ht="45" customHeight="1">
      <c r="A896" s="20"/>
    </row>
    <row r="897" spans="1:1" ht="45" customHeight="1">
      <c r="A897" s="20"/>
    </row>
    <row r="898" spans="1:1" ht="45" customHeight="1">
      <c r="A898" s="20"/>
    </row>
    <row r="899" spans="1:1" ht="45" customHeight="1">
      <c r="A899" s="20"/>
    </row>
    <row r="900" spans="1:1" ht="45" customHeight="1">
      <c r="A900" s="20"/>
    </row>
    <row r="901" spans="1:1" ht="45" customHeight="1">
      <c r="A901" s="20"/>
    </row>
    <row r="902" spans="1:1" ht="45" customHeight="1">
      <c r="A902" s="20"/>
    </row>
    <row r="903" spans="1:1" ht="45" customHeight="1">
      <c r="A903" s="20"/>
    </row>
    <row r="904" spans="1:1" ht="45" customHeight="1">
      <c r="A904" s="20"/>
    </row>
    <row r="905" spans="1:1" ht="45" customHeight="1">
      <c r="A905" s="20"/>
    </row>
    <row r="906" spans="1:1" ht="45" customHeight="1">
      <c r="A906" s="20"/>
    </row>
    <row r="907" spans="1:1" ht="45" customHeight="1">
      <c r="A907" s="20"/>
    </row>
    <row r="908" spans="1:1" ht="45" customHeight="1">
      <c r="A908" s="20"/>
    </row>
    <row r="909" spans="1:1" ht="45" customHeight="1">
      <c r="A909" s="20"/>
    </row>
    <row r="910" spans="1:1" ht="45" customHeight="1">
      <c r="A910" s="20"/>
    </row>
    <row r="911" spans="1:1" ht="45" customHeight="1">
      <c r="A911" s="20"/>
    </row>
    <row r="912" spans="1:1" ht="45" customHeight="1">
      <c r="A912" s="20"/>
    </row>
    <row r="913" spans="1:1" ht="45" customHeight="1">
      <c r="A913" s="20"/>
    </row>
    <row r="914" spans="1:1" ht="45" customHeight="1">
      <c r="A914" s="20"/>
    </row>
    <row r="915" spans="1:1" ht="45" customHeight="1">
      <c r="A915" s="20"/>
    </row>
    <row r="916" spans="1:1" ht="45" customHeight="1">
      <c r="A916" s="20"/>
    </row>
    <row r="917" spans="1:1" ht="45" customHeight="1">
      <c r="A917" s="20"/>
    </row>
    <row r="918" spans="1:1" ht="45" customHeight="1">
      <c r="A918" s="20"/>
    </row>
    <row r="919" spans="1:1" ht="45" customHeight="1">
      <c r="A919" s="20"/>
    </row>
    <row r="920" spans="1:1" ht="45" customHeight="1">
      <c r="A920" s="20"/>
    </row>
    <row r="921" spans="1:1" ht="45" customHeight="1">
      <c r="A921" s="20"/>
    </row>
    <row r="922" spans="1:1" ht="45" customHeight="1">
      <c r="A922" s="20"/>
    </row>
    <row r="923" spans="1:1" ht="45" customHeight="1">
      <c r="A923" s="20"/>
    </row>
    <row r="924" spans="1:1" ht="45" customHeight="1">
      <c r="A924" s="20"/>
    </row>
    <row r="925" spans="1:1" ht="45" customHeight="1">
      <c r="A925" s="20"/>
    </row>
    <row r="926" spans="1:1" ht="45" customHeight="1">
      <c r="A926" s="20"/>
    </row>
    <row r="927" spans="1:1" ht="45" customHeight="1">
      <c r="A927" s="20"/>
    </row>
    <row r="928" spans="1:1" ht="45" customHeight="1">
      <c r="A928" s="20"/>
    </row>
    <row r="929" spans="1:1" ht="45" customHeight="1">
      <c r="A929" s="20"/>
    </row>
    <row r="930" spans="1:1" ht="45" customHeight="1">
      <c r="A930" s="20"/>
    </row>
    <row r="931" spans="1:1" ht="45" customHeight="1">
      <c r="A931" s="20"/>
    </row>
    <row r="932" spans="1:1" ht="45" customHeight="1">
      <c r="A932" s="20"/>
    </row>
    <row r="933" spans="1:1" ht="45" customHeight="1">
      <c r="A933" s="20"/>
    </row>
    <row r="934" spans="1:1" ht="45" customHeight="1">
      <c r="A934" s="20"/>
    </row>
    <row r="935" spans="1:1" ht="45" customHeight="1">
      <c r="A935" s="20"/>
    </row>
    <row r="936" spans="1:1" ht="45" customHeight="1">
      <c r="A936" s="20"/>
    </row>
    <row r="937" spans="1:1" ht="45" customHeight="1">
      <c r="A937" s="20"/>
    </row>
    <row r="938" spans="1:1" ht="45" customHeight="1">
      <c r="A938" s="20"/>
    </row>
    <row r="939" spans="1:1" ht="45" customHeight="1">
      <c r="A939" s="20"/>
    </row>
    <row r="940" spans="1:1" ht="45" customHeight="1">
      <c r="A940" s="20"/>
    </row>
    <row r="941" spans="1:1" ht="45" customHeight="1">
      <c r="A941" s="20"/>
    </row>
    <row r="942" spans="1:1" ht="45" customHeight="1">
      <c r="A942" s="20"/>
    </row>
    <row r="943" spans="1:1" ht="45" customHeight="1">
      <c r="A943" s="20"/>
    </row>
    <row r="944" spans="1:1" ht="45" customHeight="1">
      <c r="A944" s="20"/>
    </row>
    <row r="945" spans="1:1" ht="45" customHeight="1">
      <c r="A945" s="20"/>
    </row>
    <row r="946" spans="1:1" ht="45" customHeight="1">
      <c r="A946" s="20"/>
    </row>
    <row r="947" spans="1:1" ht="45" customHeight="1">
      <c r="A947" s="20"/>
    </row>
    <row r="948" spans="1:1" ht="45" customHeight="1">
      <c r="A948" s="20"/>
    </row>
    <row r="949" spans="1:1" ht="45" customHeight="1">
      <c r="A949" s="20"/>
    </row>
    <row r="950" spans="1:1" ht="45" customHeight="1">
      <c r="A950" s="20"/>
    </row>
    <row r="951" spans="1:1" ht="45" customHeight="1">
      <c r="A951" s="20"/>
    </row>
    <row r="952" spans="1:1" ht="45" customHeight="1">
      <c r="A952" s="20"/>
    </row>
    <row r="953" spans="1:1" ht="45" customHeight="1">
      <c r="A953" s="20"/>
    </row>
    <row r="954" spans="1:1" ht="45" customHeight="1">
      <c r="A954" s="20"/>
    </row>
    <row r="955" spans="1:1" ht="45" customHeight="1">
      <c r="A955" s="20"/>
    </row>
    <row r="956" spans="1:1" ht="45" customHeight="1">
      <c r="A956" s="20"/>
    </row>
    <row r="957" spans="1:1" ht="45" customHeight="1">
      <c r="A957" s="20"/>
    </row>
    <row r="958" spans="1:1" ht="45" customHeight="1">
      <c r="A958" s="20"/>
    </row>
    <row r="959" spans="1:1" ht="45" customHeight="1">
      <c r="A959" s="20"/>
    </row>
    <row r="960" spans="1:1" ht="45" customHeight="1">
      <c r="A960" s="20"/>
    </row>
    <row r="961" spans="1:1" ht="45" customHeight="1">
      <c r="A961" s="20"/>
    </row>
    <row r="962" spans="1:1" ht="45" customHeight="1">
      <c r="A962" s="20"/>
    </row>
    <row r="963" spans="1:1" ht="45" customHeight="1">
      <c r="A963" s="20"/>
    </row>
    <row r="964" spans="1:1" ht="45" customHeight="1">
      <c r="A964" s="20"/>
    </row>
    <row r="965" spans="1:1" ht="45" customHeight="1">
      <c r="A965" s="20"/>
    </row>
    <row r="966" spans="1:1" ht="45" customHeight="1">
      <c r="A966" s="20"/>
    </row>
    <row r="967" spans="1:1" ht="45" customHeight="1">
      <c r="A967" s="20"/>
    </row>
    <row r="968" spans="1:1" ht="45" customHeight="1">
      <c r="A968" s="20"/>
    </row>
    <row r="969" spans="1:1" ht="45" customHeight="1">
      <c r="A969" s="20"/>
    </row>
    <row r="970" spans="1:1" ht="45" customHeight="1">
      <c r="A970" s="20"/>
    </row>
    <row r="971" spans="1:1" ht="45" customHeight="1">
      <c r="A971" s="20"/>
    </row>
    <row r="972" spans="1:1" ht="45" customHeight="1">
      <c r="A972" s="20"/>
    </row>
    <row r="973" spans="1:1" ht="45" customHeight="1">
      <c r="A973" s="20"/>
    </row>
    <row r="974" spans="1:1" ht="45" customHeight="1">
      <c r="A974" s="20"/>
    </row>
    <row r="975" spans="1:1" ht="45" customHeight="1">
      <c r="A975" s="20"/>
    </row>
    <row r="976" spans="1:1" ht="45" customHeight="1">
      <c r="A976" s="20"/>
    </row>
    <row r="977" spans="1:1" ht="45" customHeight="1">
      <c r="A977" s="20"/>
    </row>
    <row r="978" spans="1:1" ht="45" customHeight="1">
      <c r="A978" s="20"/>
    </row>
    <row r="979" spans="1:1" ht="45" customHeight="1">
      <c r="A979" s="20"/>
    </row>
    <row r="980" spans="1:1" ht="45" customHeight="1">
      <c r="A980" s="20"/>
    </row>
    <row r="981" spans="1:1" ht="45" customHeight="1">
      <c r="A981" s="20"/>
    </row>
    <row r="982" spans="1:1" ht="45" customHeight="1">
      <c r="A982" s="20"/>
    </row>
    <row r="983" spans="1:1" ht="45" customHeight="1">
      <c r="A983" s="20"/>
    </row>
    <row r="984" spans="1:1" ht="45" customHeight="1">
      <c r="A984" s="20"/>
    </row>
    <row r="985" spans="1:1" ht="45" customHeight="1">
      <c r="A985" s="20"/>
    </row>
    <row r="986" spans="1:1" ht="45" customHeight="1">
      <c r="A986" s="20"/>
    </row>
    <row r="987" spans="1:1" ht="45" customHeight="1">
      <c r="A987" s="20"/>
    </row>
    <row r="988" spans="1:1" ht="45" customHeight="1">
      <c r="A988" s="20"/>
    </row>
    <row r="989" spans="1:1" ht="45" customHeight="1">
      <c r="A989" s="20"/>
    </row>
    <row r="990" spans="1:1" ht="45" customHeight="1">
      <c r="A990" s="20"/>
    </row>
    <row r="991" spans="1:1" ht="45" customHeight="1">
      <c r="A991" s="20"/>
    </row>
    <row r="992" spans="1:1" ht="45" customHeight="1">
      <c r="A992" s="20"/>
    </row>
    <row r="993" spans="1:4" ht="45" customHeight="1">
      <c r="A993" s="20"/>
    </row>
    <row r="994" spans="1:4" ht="45" customHeight="1">
      <c r="A994" s="20"/>
    </row>
    <row r="995" spans="1:4" ht="45" customHeight="1">
      <c r="A995" s="20"/>
    </row>
    <row r="996" spans="1:4" ht="45" customHeight="1">
      <c r="A996" s="20"/>
    </row>
    <row r="997" spans="1:4" ht="45" customHeight="1">
      <c r="A997" s="20"/>
    </row>
    <row r="998" spans="1:4" ht="45" customHeight="1">
      <c r="A998" s="20"/>
    </row>
    <row r="999" spans="1:4" ht="45" customHeight="1">
      <c r="A999" s="20"/>
    </row>
    <row r="1000" spans="1:4" ht="45" customHeight="1">
      <c r="A1000" s="20"/>
    </row>
    <row r="1001" spans="1:4" ht="45" customHeight="1">
      <c r="A1001" s="20"/>
    </row>
    <row r="1002" spans="1:4" ht="45" customHeight="1">
      <c r="A1002" s="20"/>
    </row>
    <row r="1003" spans="1:4" ht="45" customHeight="1">
      <c r="A1003" s="22"/>
      <c r="D1003" s="23"/>
    </row>
    <row r="1004" spans="1:4" ht="45" customHeight="1">
      <c r="A1004" s="20"/>
    </row>
    <row r="1005" spans="1:4" ht="45" customHeight="1">
      <c r="A1005" s="20"/>
    </row>
    <row r="1006" spans="1:4" ht="45" customHeight="1">
      <c r="A1006" s="20"/>
    </row>
    <row r="1007" spans="1:4" ht="45" customHeight="1">
      <c r="A1007" s="20"/>
    </row>
    <row r="1008" spans="1:4" ht="45" customHeight="1">
      <c r="A1008" s="20"/>
    </row>
    <row r="1009" spans="1:1" ht="45" customHeight="1">
      <c r="A1009" s="20"/>
    </row>
    <row r="1010" spans="1:1" ht="45" customHeight="1">
      <c r="A1010" s="20"/>
    </row>
    <row r="1011" spans="1:1" ht="45" customHeight="1">
      <c r="A1011" s="20"/>
    </row>
    <row r="1012" spans="1:1" ht="45" customHeight="1">
      <c r="A1012" s="20"/>
    </row>
    <row r="1013" spans="1:1" ht="45" customHeight="1">
      <c r="A1013" s="20"/>
    </row>
    <row r="1014" spans="1:1" ht="45" customHeight="1">
      <c r="A1014" s="20"/>
    </row>
    <row r="1015" spans="1:1" ht="45" customHeight="1">
      <c r="A1015" s="20"/>
    </row>
    <row r="1016" spans="1:1" ht="45" customHeight="1">
      <c r="A1016" s="20"/>
    </row>
    <row r="1017" spans="1:1" ht="45" customHeight="1">
      <c r="A1017" s="20"/>
    </row>
    <row r="1018" spans="1:1" ht="45" customHeight="1">
      <c r="A1018" s="20"/>
    </row>
    <row r="1019" spans="1:1" ht="45" customHeight="1">
      <c r="A1019" s="20"/>
    </row>
    <row r="1020" spans="1:1" ht="45" customHeight="1">
      <c r="A1020" s="20"/>
    </row>
    <row r="1021" spans="1:1" ht="45" customHeight="1">
      <c r="A1021" s="20"/>
    </row>
    <row r="1022" spans="1:1" ht="45" customHeight="1">
      <c r="A1022" s="20"/>
    </row>
    <row r="1023" spans="1:1" ht="45" customHeight="1">
      <c r="A1023" s="20"/>
    </row>
    <row r="1024" spans="1:1" ht="45" customHeight="1">
      <c r="A1024" s="20"/>
    </row>
    <row r="1025" spans="1:1" ht="45" customHeight="1">
      <c r="A1025" s="20"/>
    </row>
    <row r="1026" spans="1:1" ht="45" customHeight="1">
      <c r="A1026" s="20"/>
    </row>
    <row r="1027" spans="1:1" ht="45" customHeight="1">
      <c r="A1027" s="20"/>
    </row>
    <row r="1028" spans="1:1" ht="45" customHeight="1">
      <c r="A1028" s="20"/>
    </row>
    <row r="1029" spans="1:1" ht="45" customHeight="1">
      <c r="A1029" s="20"/>
    </row>
    <row r="1030" spans="1:1" ht="45" customHeight="1">
      <c r="A1030" s="20"/>
    </row>
    <row r="1031" spans="1:1" ht="45" customHeight="1">
      <c r="A1031" s="20"/>
    </row>
    <row r="1032" spans="1:1" ht="45" customHeight="1">
      <c r="A1032" s="20"/>
    </row>
    <row r="1033" spans="1:1" ht="45" customHeight="1">
      <c r="A1033" s="20"/>
    </row>
    <row r="1034" spans="1:1" ht="45" customHeight="1">
      <c r="A1034" s="20"/>
    </row>
    <row r="1035" spans="1:1" ht="45" customHeight="1">
      <c r="A1035" s="20"/>
    </row>
    <row r="1036" spans="1:1" ht="45" customHeight="1">
      <c r="A1036" s="20"/>
    </row>
    <row r="1037" spans="1:1" ht="45" customHeight="1">
      <c r="A1037" s="20"/>
    </row>
    <row r="1038" spans="1:1" ht="45" customHeight="1">
      <c r="A1038" s="20"/>
    </row>
    <row r="1039" spans="1:1" ht="45" customHeight="1">
      <c r="A1039" s="20"/>
    </row>
    <row r="1040" spans="1:1" ht="45" customHeight="1">
      <c r="A1040" s="20"/>
    </row>
    <row r="1041" spans="1:1" ht="45" customHeight="1">
      <c r="A1041" s="20"/>
    </row>
    <row r="1042" spans="1:1" ht="45" customHeight="1">
      <c r="A1042" s="20"/>
    </row>
    <row r="1043" spans="1:1" ht="45" customHeight="1">
      <c r="A1043" s="20"/>
    </row>
    <row r="1044" spans="1:1" ht="45" customHeight="1">
      <c r="A1044" s="20"/>
    </row>
    <row r="1045" spans="1:1" ht="45" customHeight="1">
      <c r="A1045" s="20"/>
    </row>
    <row r="1046" spans="1:1" ht="45" customHeight="1">
      <c r="A1046" s="20"/>
    </row>
    <row r="1047" spans="1:1" ht="45" customHeight="1">
      <c r="A1047" s="20"/>
    </row>
    <row r="1048" spans="1:1" ht="45" customHeight="1">
      <c r="A1048" s="20"/>
    </row>
    <row r="1049" spans="1:1" ht="45" customHeight="1">
      <c r="A1049" s="20"/>
    </row>
    <row r="1050" spans="1:1" ht="45" customHeight="1">
      <c r="A1050" s="20"/>
    </row>
    <row r="1051" spans="1:1" ht="45" customHeight="1">
      <c r="A1051" s="20"/>
    </row>
    <row r="1052" spans="1:1" ht="45" customHeight="1">
      <c r="A1052" s="20"/>
    </row>
    <row r="1053" spans="1:1" ht="45" customHeight="1">
      <c r="A1053" s="20"/>
    </row>
    <row r="1054" spans="1:1" ht="45" customHeight="1">
      <c r="A1054" s="20"/>
    </row>
    <row r="1055" spans="1:1" ht="45" customHeight="1">
      <c r="A1055" s="20"/>
    </row>
    <row r="1056" spans="1:1" ht="45" customHeight="1">
      <c r="A1056" s="20"/>
    </row>
    <row r="1057" spans="1:1" ht="45" customHeight="1">
      <c r="A1057" s="20"/>
    </row>
    <row r="1058" spans="1:1" ht="45" customHeight="1">
      <c r="A1058" s="20"/>
    </row>
    <row r="1059" spans="1:1" ht="45" customHeight="1">
      <c r="A1059" s="20"/>
    </row>
    <row r="1060" spans="1:1" ht="45" customHeight="1">
      <c r="A1060" s="20"/>
    </row>
    <row r="1061" spans="1:1" ht="45" customHeight="1">
      <c r="A1061" s="20"/>
    </row>
    <row r="1062" spans="1:1" ht="45" customHeight="1">
      <c r="A1062" s="20"/>
    </row>
    <row r="1063" spans="1:1" ht="45" customHeight="1">
      <c r="A1063" s="20"/>
    </row>
    <row r="1064" spans="1:1" ht="45" customHeight="1">
      <c r="A1064" s="20"/>
    </row>
    <row r="1065" spans="1:1" ht="45" customHeight="1">
      <c r="A1065" s="20"/>
    </row>
    <row r="1066" spans="1:1" ht="45" customHeight="1">
      <c r="A1066" s="20"/>
    </row>
    <row r="1067" spans="1:1" ht="45" customHeight="1">
      <c r="A1067" s="20"/>
    </row>
    <row r="1068" spans="1:1" ht="45" customHeight="1">
      <c r="A1068" s="20"/>
    </row>
    <row r="1069" spans="1:1" ht="45" customHeight="1">
      <c r="A1069" s="20"/>
    </row>
    <row r="1070" spans="1:1" ht="45" customHeight="1">
      <c r="A1070" s="20"/>
    </row>
    <row r="1071" spans="1:1" ht="45" customHeight="1">
      <c r="A1071" s="20"/>
    </row>
    <row r="1072" spans="1:1" ht="45" customHeight="1">
      <c r="A1072" s="20"/>
    </row>
    <row r="1073" spans="1:1" ht="45" customHeight="1">
      <c r="A1073" s="20"/>
    </row>
    <row r="1074" spans="1:1" ht="45" customHeight="1">
      <c r="A1074" s="20"/>
    </row>
    <row r="1075" spans="1:1" ht="45" customHeight="1">
      <c r="A1075" s="20"/>
    </row>
    <row r="1076" spans="1:1" ht="45" customHeight="1">
      <c r="A1076" s="20"/>
    </row>
    <row r="1077" spans="1:1" ht="45" customHeight="1">
      <c r="A1077" s="20"/>
    </row>
    <row r="1078" spans="1:1" ht="45" customHeight="1">
      <c r="A1078" s="20"/>
    </row>
    <row r="1079" spans="1:1" ht="45" customHeight="1">
      <c r="A1079" s="20"/>
    </row>
    <row r="1080" spans="1:1" ht="45" customHeight="1">
      <c r="A1080" s="20"/>
    </row>
    <row r="1081" spans="1:1" ht="45" customHeight="1">
      <c r="A1081" s="20"/>
    </row>
    <row r="1082" spans="1:1" ht="45" customHeight="1">
      <c r="A1082" s="20"/>
    </row>
    <row r="1083" spans="1:1" ht="45" customHeight="1">
      <c r="A1083" s="20"/>
    </row>
    <row r="1084" spans="1:1" ht="45" customHeight="1">
      <c r="A1084" s="20"/>
    </row>
    <row r="1085" spans="1:1" ht="45" customHeight="1">
      <c r="A1085" s="20"/>
    </row>
    <row r="1086" spans="1:1" ht="45" customHeight="1">
      <c r="A1086" s="20"/>
    </row>
    <row r="1087" spans="1:1" ht="45" customHeight="1">
      <c r="A1087" s="20"/>
    </row>
    <row r="1088" spans="1:1" ht="45" customHeight="1">
      <c r="A1088" s="20"/>
    </row>
    <row r="1089" spans="1:1" ht="45" customHeight="1">
      <c r="A1089" s="20"/>
    </row>
    <row r="1090" spans="1:1" ht="45" customHeight="1">
      <c r="A1090" s="20"/>
    </row>
    <row r="1091" spans="1:1" ht="45" customHeight="1">
      <c r="A1091" s="20"/>
    </row>
    <row r="1092" spans="1:1" ht="45" customHeight="1">
      <c r="A1092" s="20"/>
    </row>
    <row r="1093" spans="1:1" ht="45" customHeight="1">
      <c r="A1093" s="20"/>
    </row>
    <row r="1094" spans="1:1" ht="45" customHeight="1">
      <c r="A1094" s="20"/>
    </row>
    <row r="1095" spans="1:1" ht="45" customHeight="1">
      <c r="A1095" s="20"/>
    </row>
    <row r="1096" spans="1:1" ht="45" customHeight="1">
      <c r="A1096" s="20"/>
    </row>
    <row r="1097" spans="1:1" ht="45" customHeight="1">
      <c r="A1097" s="20"/>
    </row>
    <row r="1098" spans="1:1" ht="45" customHeight="1">
      <c r="A1098" s="20"/>
    </row>
    <row r="1099" spans="1:1" ht="45" customHeight="1">
      <c r="A1099" s="20"/>
    </row>
    <row r="1100" spans="1:1" ht="45" customHeight="1">
      <c r="A1100" s="20"/>
    </row>
    <row r="1101" spans="1:1" ht="45" customHeight="1">
      <c r="A1101" s="20"/>
    </row>
    <row r="1102" spans="1:1" ht="45" customHeight="1">
      <c r="A1102" s="20"/>
    </row>
    <row r="1103" spans="1:1" ht="45" customHeight="1">
      <c r="A1103" s="20"/>
    </row>
    <row r="1104" spans="1:1" ht="45" customHeight="1">
      <c r="A1104" s="20"/>
    </row>
    <row r="1105" spans="1:1" ht="45" customHeight="1">
      <c r="A1105" s="20"/>
    </row>
    <row r="1106" spans="1:1" ht="45" customHeight="1">
      <c r="A1106" s="20"/>
    </row>
    <row r="1107" spans="1:1" ht="45" customHeight="1">
      <c r="A1107" s="20"/>
    </row>
    <row r="1108" spans="1:1" ht="45" customHeight="1">
      <c r="A1108" s="20"/>
    </row>
    <row r="1109" spans="1:1" ht="45" customHeight="1">
      <c r="A1109" s="20"/>
    </row>
    <row r="1110" spans="1:1" ht="45" customHeight="1">
      <c r="A1110" s="20"/>
    </row>
    <row r="1111" spans="1:1" ht="45" customHeight="1">
      <c r="A1111" s="20"/>
    </row>
    <row r="1112" spans="1:1" ht="45" customHeight="1">
      <c r="A1112" s="20"/>
    </row>
    <row r="1113" spans="1:1" ht="45" customHeight="1">
      <c r="A1113" s="20"/>
    </row>
    <row r="1114" spans="1:1" ht="45" customHeight="1">
      <c r="A1114" s="20"/>
    </row>
    <row r="1115" spans="1:1" ht="45" customHeight="1">
      <c r="A1115" s="20"/>
    </row>
    <row r="1116" spans="1:1" ht="45" customHeight="1">
      <c r="A1116" s="20"/>
    </row>
    <row r="1117" spans="1:1" ht="45" customHeight="1">
      <c r="A1117" s="20"/>
    </row>
    <row r="1118" spans="1:1" ht="45" customHeight="1">
      <c r="A1118" s="20"/>
    </row>
    <row r="1119" spans="1:1" ht="45" customHeight="1">
      <c r="A1119" s="20"/>
    </row>
    <row r="1120" spans="1:1" ht="45" customHeight="1">
      <c r="A1120" s="20"/>
    </row>
    <row r="1121" spans="1:1" ht="45" customHeight="1">
      <c r="A1121" s="20"/>
    </row>
    <row r="1122" spans="1:1" ht="45" customHeight="1">
      <c r="A1122" s="20"/>
    </row>
    <row r="1123" spans="1:1" ht="45" customHeight="1">
      <c r="A1123" s="20"/>
    </row>
    <row r="1124" spans="1:1" ht="45" customHeight="1">
      <c r="A1124" s="20"/>
    </row>
    <row r="1125" spans="1:1" ht="45" customHeight="1">
      <c r="A1125" s="20"/>
    </row>
    <row r="1126" spans="1:1" ht="45" customHeight="1">
      <c r="A1126" s="20"/>
    </row>
    <row r="1127" spans="1:1" ht="45" customHeight="1">
      <c r="A1127" s="20"/>
    </row>
    <row r="1128" spans="1:1" ht="45" customHeight="1">
      <c r="A1128" s="20"/>
    </row>
    <row r="1129" spans="1:1" ht="45" customHeight="1">
      <c r="A1129" s="20"/>
    </row>
    <row r="1130" spans="1:1" ht="45" customHeight="1">
      <c r="A1130" s="20"/>
    </row>
    <row r="1131" spans="1:1" ht="45" customHeight="1">
      <c r="A1131" s="20"/>
    </row>
    <row r="1132" spans="1:1" ht="45" customHeight="1">
      <c r="A1132" s="20"/>
    </row>
    <row r="1133" spans="1:1" ht="45" customHeight="1">
      <c r="A1133" s="20"/>
    </row>
    <row r="1134" spans="1:1" ht="45" customHeight="1">
      <c r="A1134" s="20"/>
    </row>
    <row r="1135" spans="1:1" ht="45" customHeight="1">
      <c r="A1135" s="20"/>
    </row>
    <row r="1136" spans="1:1" ht="45" customHeight="1">
      <c r="A1136" s="20"/>
    </row>
    <row r="1137" spans="1:1" ht="45" customHeight="1">
      <c r="A1137" s="20"/>
    </row>
    <row r="1138" spans="1:1" ht="45" customHeight="1">
      <c r="A1138" s="20"/>
    </row>
    <row r="1139" spans="1:1" ht="45" customHeight="1">
      <c r="A1139" s="20"/>
    </row>
    <row r="1140" spans="1:1" ht="45" customHeight="1">
      <c r="A1140" s="20"/>
    </row>
    <row r="1141" spans="1:1" ht="45" customHeight="1">
      <c r="A1141" s="20"/>
    </row>
    <row r="1142" spans="1:1" ht="45" customHeight="1">
      <c r="A1142" s="20"/>
    </row>
    <row r="1143" spans="1:1" ht="45" customHeight="1">
      <c r="A1143" s="20"/>
    </row>
    <row r="1144" spans="1:1" ht="45" customHeight="1">
      <c r="A1144" s="20"/>
    </row>
    <row r="1145" spans="1:1" ht="45" customHeight="1">
      <c r="A1145" s="20"/>
    </row>
    <row r="1146" spans="1:1" ht="45" customHeight="1">
      <c r="A1146" s="20"/>
    </row>
    <row r="1147" spans="1:1" ht="45" customHeight="1">
      <c r="A1147" s="20"/>
    </row>
    <row r="1148" spans="1:1" ht="45" customHeight="1">
      <c r="A1148" s="20"/>
    </row>
    <row r="1149" spans="1:1" ht="45" customHeight="1">
      <c r="A1149" s="20"/>
    </row>
    <row r="1150" spans="1:1" ht="45" customHeight="1">
      <c r="A1150" s="20"/>
    </row>
    <row r="1151" spans="1:1" ht="45" customHeight="1">
      <c r="A1151" s="20"/>
    </row>
    <row r="1152" spans="1:1" ht="45" customHeight="1">
      <c r="A1152" s="20"/>
    </row>
    <row r="1153" spans="1:1" ht="45" customHeight="1">
      <c r="A1153" s="20"/>
    </row>
    <row r="1154" spans="1:1" ht="45" customHeight="1">
      <c r="A1154" s="20"/>
    </row>
    <row r="1155" spans="1:1" ht="45" customHeight="1">
      <c r="A1155" s="20"/>
    </row>
    <row r="1156" spans="1:1" ht="45" customHeight="1">
      <c r="A1156" s="20"/>
    </row>
    <row r="1157" spans="1:1" ht="45" customHeight="1">
      <c r="A1157" s="20"/>
    </row>
    <row r="1158" spans="1:1" ht="45" customHeight="1">
      <c r="A1158" s="20"/>
    </row>
    <row r="1159" spans="1:1" ht="45" customHeight="1">
      <c r="A1159" s="20"/>
    </row>
    <row r="1160" spans="1:1" ht="45" customHeight="1">
      <c r="A1160" s="20"/>
    </row>
    <row r="1161" spans="1:1" ht="45" customHeight="1">
      <c r="A1161" s="20"/>
    </row>
    <row r="1162" spans="1:1" ht="45" customHeight="1">
      <c r="A1162" s="20"/>
    </row>
    <row r="1163" spans="1:1" ht="45" customHeight="1">
      <c r="A1163" s="20"/>
    </row>
    <row r="1164" spans="1:1" ht="45" customHeight="1">
      <c r="A1164" s="20"/>
    </row>
    <row r="1165" spans="1:1" ht="45" customHeight="1">
      <c r="A1165" s="20"/>
    </row>
    <row r="1166" spans="1:1" ht="45" customHeight="1">
      <c r="A1166" s="20"/>
    </row>
    <row r="1167" spans="1:1" ht="45" customHeight="1">
      <c r="A1167" s="20"/>
    </row>
    <row r="1168" spans="1:1" ht="45" customHeight="1">
      <c r="A1168" s="20"/>
    </row>
    <row r="1169" spans="1:1" ht="45" customHeight="1">
      <c r="A1169" s="20"/>
    </row>
    <row r="1170" spans="1:1" ht="45" customHeight="1">
      <c r="A1170" s="20"/>
    </row>
    <row r="1171" spans="1:1" ht="45" customHeight="1">
      <c r="A1171" s="20"/>
    </row>
    <row r="1172" spans="1:1" ht="45" customHeight="1">
      <c r="A1172" s="20"/>
    </row>
    <row r="1173" spans="1:1" ht="45" customHeight="1">
      <c r="A1173" s="20"/>
    </row>
    <row r="1174" spans="1:1" ht="45" customHeight="1">
      <c r="A1174" s="20"/>
    </row>
    <row r="1175" spans="1:1" ht="45" customHeight="1">
      <c r="A1175" s="20"/>
    </row>
    <row r="1176" spans="1:1" ht="45" customHeight="1">
      <c r="A1176" s="20"/>
    </row>
    <row r="1177" spans="1:1" ht="45" customHeight="1">
      <c r="A1177" s="20"/>
    </row>
    <row r="1178" spans="1:1" ht="45" customHeight="1">
      <c r="A1178" s="20"/>
    </row>
    <row r="1179" spans="1:1" ht="45" customHeight="1">
      <c r="A1179" s="20"/>
    </row>
    <row r="1180" spans="1:1" ht="45" customHeight="1">
      <c r="A1180" s="20"/>
    </row>
    <row r="1181" spans="1:1" ht="45" customHeight="1">
      <c r="A1181" s="20"/>
    </row>
    <row r="1182" spans="1:1" ht="45" customHeight="1">
      <c r="A1182" s="20"/>
    </row>
    <row r="1183" spans="1:1" ht="45" customHeight="1">
      <c r="A1183" s="20"/>
    </row>
    <row r="1184" spans="1:1" ht="45" customHeight="1">
      <c r="A1184" s="20"/>
    </row>
    <row r="1185" spans="1:10" ht="45" customHeight="1">
      <c r="A1185" s="20"/>
    </row>
    <row r="1186" spans="1:10" ht="45" customHeight="1">
      <c r="A1186" s="20"/>
    </row>
    <row r="1187" spans="1:10" ht="45" customHeight="1">
      <c r="A1187" s="20"/>
    </row>
    <row r="1188" spans="1:10" ht="45" customHeight="1">
      <c r="A1188" s="20"/>
    </row>
    <row r="1189" spans="1:10" ht="45" customHeight="1">
      <c r="A1189" s="20"/>
    </row>
    <row r="1190" spans="1:10" ht="45" customHeight="1">
      <c r="A1190" s="20"/>
    </row>
    <row r="1191" spans="1:10" ht="45" customHeight="1">
      <c r="A1191" s="20"/>
    </row>
    <row r="1192" spans="1:10" s="2" customFormat="1" ht="45" customHeight="1">
      <c r="A1192" s="20"/>
      <c r="B1192" s="1"/>
      <c r="C1192" s="1"/>
      <c r="D1192" s="1"/>
      <c r="E1192" s="1"/>
      <c r="F1192" s="1"/>
      <c r="G1192" s="1"/>
      <c r="H1192" s="1"/>
      <c r="I1192" s="1"/>
      <c r="J1192" s="1"/>
    </row>
    <row r="1193" spans="1:10" ht="45" customHeight="1">
      <c r="A1193" s="20"/>
    </row>
    <row r="1194" spans="1:10" s="2" customFormat="1" ht="45" customHeight="1">
      <c r="A1194" s="20"/>
      <c r="B1194" s="1"/>
      <c r="C1194" s="1"/>
      <c r="D1194" s="1"/>
      <c r="E1194" s="1"/>
      <c r="F1194" s="1"/>
      <c r="G1194" s="1"/>
      <c r="H1194" s="1"/>
      <c r="I1194" s="1"/>
      <c r="J1194" s="1"/>
    </row>
    <row r="1195" spans="1:10" s="2" customFormat="1" ht="45" customHeight="1">
      <c r="A1195" s="20"/>
      <c r="B1195" s="1"/>
      <c r="C1195" s="1"/>
      <c r="D1195" s="1"/>
      <c r="E1195" s="1"/>
      <c r="F1195" s="1"/>
      <c r="G1195" s="1"/>
      <c r="H1195" s="1"/>
      <c r="I1195" s="1"/>
      <c r="J1195" s="1"/>
    </row>
    <row r="1196" spans="1:10" s="2" customFormat="1" ht="45" customHeight="1">
      <c r="A1196" s="20"/>
      <c r="B1196" s="1"/>
      <c r="C1196" s="1"/>
      <c r="D1196" s="1"/>
      <c r="E1196" s="1"/>
      <c r="F1196" s="1"/>
      <c r="G1196" s="1"/>
      <c r="H1196" s="1"/>
      <c r="I1196" s="1"/>
      <c r="J1196" s="1"/>
    </row>
    <row r="1197" spans="1:10" ht="45" customHeight="1">
      <c r="A1197" s="20"/>
    </row>
    <row r="1198" spans="1:10" ht="45" customHeight="1">
      <c r="A1198" s="20"/>
    </row>
    <row r="1199" spans="1:10" ht="45" customHeight="1">
      <c r="A1199" s="20"/>
    </row>
    <row r="1200" spans="1:10" ht="45" customHeight="1">
      <c r="A1200" s="20"/>
    </row>
    <row r="1201" spans="1:10" ht="45" customHeight="1">
      <c r="A1201" s="20"/>
    </row>
    <row r="1202" spans="1:10" ht="45" customHeight="1">
      <c r="A1202" s="20"/>
    </row>
    <row r="1203" spans="1:10" ht="45" customHeight="1">
      <c r="A1203" s="20"/>
    </row>
    <row r="1204" spans="1:10" ht="45" customHeight="1">
      <c r="A1204" s="20"/>
    </row>
    <row r="1205" spans="1:10" ht="45" customHeight="1">
      <c r="A1205" s="20"/>
    </row>
    <row r="1206" spans="1:10" ht="45" customHeight="1">
      <c r="A1206" s="20"/>
    </row>
    <row r="1207" spans="1:10" ht="45" customHeight="1">
      <c r="A1207" s="20"/>
    </row>
    <row r="1208" spans="1:10" ht="45" customHeight="1">
      <c r="A1208" s="20"/>
    </row>
    <row r="1209" spans="1:10" ht="45" customHeight="1">
      <c r="A1209" s="20"/>
    </row>
    <row r="1210" spans="1:10" ht="45" customHeight="1">
      <c r="A1210" s="20"/>
    </row>
    <row r="1211" spans="1:10" ht="45" customHeight="1">
      <c r="A1211" s="20"/>
    </row>
    <row r="1212" spans="1:10" ht="45" customHeight="1">
      <c r="A1212" s="20"/>
    </row>
    <row r="1213" spans="1:10" ht="45" customHeight="1">
      <c r="A1213" s="20"/>
    </row>
    <row r="1214" spans="1:10" ht="45" customHeight="1">
      <c r="A1214" s="20"/>
    </row>
    <row r="1215" spans="1:10" s="2" customFormat="1" ht="45" customHeight="1">
      <c r="A1215" s="20"/>
      <c r="B1215" s="1"/>
      <c r="C1215" s="1"/>
      <c r="D1215" s="1"/>
      <c r="E1215" s="1"/>
      <c r="F1215" s="1"/>
      <c r="G1215" s="1"/>
      <c r="H1215" s="1"/>
      <c r="I1215" s="1"/>
      <c r="J1215" s="1"/>
    </row>
    <row r="1216" spans="1:10" ht="45" customHeight="1">
      <c r="A1216" s="20"/>
    </row>
    <row r="1217" spans="1:1" ht="45" customHeight="1">
      <c r="A1217" s="20"/>
    </row>
    <row r="1218" spans="1:1" ht="45" customHeight="1">
      <c r="A1218" s="20"/>
    </row>
    <row r="1219" spans="1:1" ht="45" customHeight="1">
      <c r="A1219" s="20"/>
    </row>
    <row r="1220" spans="1:1" ht="45" customHeight="1">
      <c r="A1220" s="20"/>
    </row>
    <row r="1221" spans="1:1" ht="45" customHeight="1">
      <c r="A1221" s="20"/>
    </row>
    <row r="1222" spans="1:1" ht="45" customHeight="1">
      <c r="A1222" s="20"/>
    </row>
    <row r="1223" spans="1:1" ht="45" customHeight="1">
      <c r="A1223" s="20"/>
    </row>
    <row r="1224" spans="1:1" ht="45" customHeight="1">
      <c r="A1224" s="20"/>
    </row>
    <row r="1225" spans="1:1" ht="45" customHeight="1">
      <c r="A1225" s="20"/>
    </row>
    <row r="1226" spans="1:1" ht="45" customHeight="1">
      <c r="A1226" s="20"/>
    </row>
    <row r="1227" spans="1:1" ht="45" customHeight="1">
      <c r="A1227" s="20"/>
    </row>
    <row r="1228" spans="1:1" ht="45" customHeight="1">
      <c r="A1228" s="20"/>
    </row>
    <row r="1229" spans="1:1" ht="45" customHeight="1">
      <c r="A1229" s="20"/>
    </row>
    <row r="1230" spans="1:1" ht="45" customHeight="1">
      <c r="A1230" s="20"/>
    </row>
    <row r="1231" spans="1:1" ht="45" customHeight="1">
      <c r="A1231" s="20"/>
    </row>
    <row r="1232" spans="1:1" ht="45" customHeight="1">
      <c r="A1232" s="20"/>
    </row>
    <row r="1233" spans="1:10" ht="45" customHeight="1">
      <c r="A1233" s="20"/>
    </row>
    <row r="1234" spans="1:10" ht="45" customHeight="1">
      <c r="A1234" s="20"/>
    </row>
    <row r="1235" spans="1:10" ht="45" customHeight="1">
      <c r="A1235" s="20"/>
    </row>
    <row r="1236" spans="1:10" s="2" customFormat="1" ht="45" customHeight="1">
      <c r="A1236" s="20"/>
      <c r="B1236" s="1"/>
      <c r="C1236" s="1"/>
      <c r="D1236" s="1"/>
      <c r="E1236" s="1"/>
      <c r="F1236" s="1"/>
      <c r="G1236" s="1"/>
      <c r="H1236" s="1"/>
      <c r="I1236" s="1"/>
      <c r="J1236" s="1"/>
    </row>
    <row r="1237" spans="1:10" ht="45" customHeight="1">
      <c r="A1237" s="20"/>
    </row>
    <row r="1238" spans="1:10" s="2" customFormat="1" ht="45" customHeight="1">
      <c r="A1238" s="20"/>
      <c r="B1238" s="1"/>
      <c r="C1238" s="1"/>
      <c r="D1238" s="1"/>
      <c r="E1238" s="1"/>
      <c r="F1238" s="1"/>
      <c r="G1238" s="1"/>
      <c r="H1238" s="1"/>
      <c r="I1238" s="1"/>
      <c r="J1238" s="1"/>
    </row>
    <row r="1239" spans="1:10" s="2" customFormat="1" ht="45" customHeight="1">
      <c r="A1239" s="20"/>
      <c r="B1239" s="1"/>
      <c r="C1239" s="1"/>
      <c r="D1239" s="1"/>
      <c r="E1239" s="1"/>
      <c r="F1239" s="1"/>
      <c r="G1239" s="1"/>
      <c r="H1239" s="1"/>
      <c r="I1239" s="1"/>
      <c r="J1239" s="1"/>
    </row>
    <row r="1240" spans="1:10" ht="45" customHeight="1">
      <c r="A1240" s="20"/>
    </row>
    <row r="1241" spans="1:10" ht="45" customHeight="1">
      <c r="A1241" s="20"/>
    </row>
    <row r="1242" spans="1:10" ht="45" customHeight="1">
      <c r="A1242" s="20"/>
    </row>
    <row r="1243" spans="1:10" ht="45" customHeight="1">
      <c r="A1243" s="20"/>
    </row>
    <row r="1244" spans="1:10" ht="45" customHeight="1">
      <c r="A1244" s="20"/>
    </row>
    <row r="1245" spans="1:10" ht="45" customHeight="1">
      <c r="A1245" s="20"/>
    </row>
    <row r="1246" spans="1:10" ht="45" customHeight="1">
      <c r="A1246" s="20"/>
    </row>
    <row r="1247" spans="1:10" ht="45" customHeight="1">
      <c r="A1247" s="20"/>
    </row>
    <row r="1248" spans="1:10" ht="45" customHeight="1">
      <c r="A1248" s="20"/>
    </row>
    <row r="1249" spans="1:10" ht="45" customHeight="1">
      <c r="A1249" s="20"/>
    </row>
    <row r="1250" spans="1:10" s="2" customFormat="1" ht="45" customHeight="1">
      <c r="A1250" s="20"/>
      <c r="B1250" s="1"/>
      <c r="C1250" s="1"/>
      <c r="D1250" s="1"/>
      <c r="E1250" s="1"/>
      <c r="F1250" s="1"/>
      <c r="G1250" s="1"/>
      <c r="H1250" s="1"/>
      <c r="I1250" s="1"/>
      <c r="J1250" s="1"/>
    </row>
    <row r="1251" spans="1:10" ht="45" customHeight="1">
      <c r="A1251" s="20"/>
    </row>
    <row r="1252" spans="1:10" ht="45" customHeight="1">
      <c r="A1252" s="20"/>
    </row>
    <row r="1253" spans="1:10" ht="45" customHeight="1">
      <c r="A1253" s="20"/>
    </row>
    <row r="1254" spans="1:10" ht="45" customHeight="1">
      <c r="A1254" s="20"/>
    </row>
    <row r="1255" spans="1:10" ht="45" customHeight="1">
      <c r="A1255" s="20"/>
    </row>
    <row r="1256" spans="1:10" ht="45" customHeight="1">
      <c r="A1256" s="20"/>
    </row>
    <row r="1257" spans="1:10" ht="45" customHeight="1">
      <c r="A1257" s="20"/>
    </row>
    <row r="1258" spans="1:10" ht="45" customHeight="1">
      <c r="A1258" s="20"/>
    </row>
    <row r="1259" spans="1:10" ht="45" customHeight="1">
      <c r="A1259" s="20"/>
    </row>
    <row r="1260" spans="1:10" ht="45" customHeight="1">
      <c r="A1260" s="20"/>
    </row>
    <row r="1261" spans="1:10" ht="45" customHeight="1">
      <c r="A1261" s="20"/>
    </row>
    <row r="1262" spans="1:10" ht="45" customHeight="1">
      <c r="A1262" s="20"/>
    </row>
    <row r="1263" spans="1:10" ht="45" customHeight="1">
      <c r="A1263" s="20"/>
    </row>
    <row r="1264" spans="1:10" ht="45" customHeight="1">
      <c r="A1264" s="20"/>
    </row>
    <row r="1265" spans="1:10" s="2" customFormat="1" ht="45" customHeight="1">
      <c r="A1265" s="20"/>
      <c r="B1265" s="1"/>
      <c r="C1265" s="1"/>
      <c r="D1265" s="1"/>
      <c r="E1265" s="1"/>
      <c r="F1265" s="1"/>
      <c r="G1265" s="1"/>
      <c r="H1265" s="1"/>
      <c r="I1265" s="1"/>
      <c r="J1265" s="1"/>
    </row>
    <row r="1266" spans="1:10" ht="45" customHeight="1">
      <c r="A1266" s="20"/>
    </row>
    <row r="1267" spans="1:10" ht="45" customHeight="1">
      <c r="A1267" s="20"/>
    </row>
    <row r="1268" spans="1:10" ht="45" customHeight="1">
      <c r="A1268" s="20"/>
    </row>
    <row r="1269" spans="1:10" ht="45" customHeight="1">
      <c r="A1269" s="20"/>
    </row>
    <row r="1270" spans="1:10" ht="45" customHeight="1">
      <c r="A1270" s="20"/>
    </row>
    <row r="1271" spans="1:10" ht="45" customHeight="1">
      <c r="A1271" s="20"/>
    </row>
    <row r="1272" spans="1:10" ht="45" customHeight="1">
      <c r="A1272" s="20"/>
    </row>
    <row r="1273" spans="1:10" ht="45" customHeight="1">
      <c r="A1273" s="20"/>
    </row>
    <row r="1274" spans="1:10" ht="45" customHeight="1">
      <c r="A1274" s="20"/>
    </row>
    <row r="1275" spans="1:10" ht="45" customHeight="1">
      <c r="A1275" s="20"/>
    </row>
    <row r="1276" spans="1:10" ht="45" customHeight="1">
      <c r="A1276" s="20"/>
    </row>
    <row r="1277" spans="1:10" ht="45" customHeight="1">
      <c r="A1277" s="20"/>
    </row>
    <row r="1278" spans="1:10" ht="45" customHeight="1">
      <c r="A1278" s="20"/>
    </row>
    <row r="1279" spans="1:10" ht="45" customHeight="1">
      <c r="A1279" s="20"/>
    </row>
    <row r="1280" spans="1:10" ht="45" customHeight="1">
      <c r="A1280" s="20"/>
    </row>
    <row r="1281" spans="1:1" ht="45" customHeight="1">
      <c r="A1281" s="20"/>
    </row>
    <row r="1282" spans="1:1" ht="45" customHeight="1">
      <c r="A1282" s="20"/>
    </row>
    <row r="1283" spans="1:1" ht="45" customHeight="1">
      <c r="A1283" s="20"/>
    </row>
    <row r="1284" spans="1:1" ht="45" customHeight="1">
      <c r="A1284" s="20"/>
    </row>
    <row r="1285" spans="1:1" ht="45" customHeight="1">
      <c r="A1285" s="20"/>
    </row>
    <row r="1286" spans="1:1" ht="45" customHeight="1">
      <c r="A1286" s="20"/>
    </row>
    <row r="1287" spans="1:1" ht="45" customHeight="1">
      <c r="A1287" s="20"/>
    </row>
    <row r="1288" spans="1:1" ht="45" customHeight="1">
      <c r="A1288" s="20"/>
    </row>
    <row r="1289" spans="1:1" ht="45" customHeight="1">
      <c r="A1289" s="20"/>
    </row>
    <row r="1290" spans="1:1" ht="45" customHeight="1">
      <c r="A1290" s="20"/>
    </row>
    <row r="1291" spans="1:1" ht="45" customHeight="1">
      <c r="A1291" s="20"/>
    </row>
    <row r="1292" spans="1:1" ht="45" customHeight="1">
      <c r="A1292" s="20"/>
    </row>
    <row r="1293" spans="1:1" ht="45" customHeight="1">
      <c r="A1293" s="20"/>
    </row>
    <row r="1294" spans="1:1" ht="45" customHeight="1">
      <c r="A1294" s="20"/>
    </row>
    <row r="1295" spans="1:1" ht="45" customHeight="1">
      <c r="A1295" s="20"/>
    </row>
    <row r="1296" spans="1:1" ht="45" customHeight="1">
      <c r="A1296" s="20"/>
    </row>
    <row r="1297" spans="1:1" ht="45" customHeight="1">
      <c r="A1297" s="20"/>
    </row>
    <row r="1298" spans="1:1" ht="45" customHeight="1">
      <c r="A1298" s="20"/>
    </row>
    <row r="1299" spans="1:1" ht="45" customHeight="1">
      <c r="A1299" s="20"/>
    </row>
    <row r="1300" spans="1:1" ht="45" customHeight="1">
      <c r="A1300" s="20"/>
    </row>
    <row r="1301" spans="1:1" ht="45" customHeight="1">
      <c r="A1301" s="20"/>
    </row>
    <row r="1302" spans="1:1" ht="45" customHeight="1">
      <c r="A1302" s="24"/>
    </row>
    <row r="1303" spans="1:1" ht="45" customHeight="1">
      <c r="A1303" s="20"/>
    </row>
    <row r="1304" spans="1:1" ht="45" customHeight="1">
      <c r="A1304" s="20"/>
    </row>
    <row r="1305" spans="1:1" ht="45" customHeight="1">
      <c r="A1305" s="20"/>
    </row>
    <row r="1306" spans="1:1" ht="45" customHeight="1">
      <c r="A1306" s="20"/>
    </row>
    <row r="1307" spans="1:1" ht="45" customHeight="1">
      <c r="A1307" s="20"/>
    </row>
    <row r="1308" spans="1:1" ht="45" customHeight="1">
      <c r="A1308" s="20"/>
    </row>
    <row r="1309" spans="1:1" ht="45" customHeight="1">
      <c r="A1309" s="20"/>
    </row>
    <row r="1310" spans="1:1" ht="45" customHeight="1">
      <c r="A1310" s="20"/>
    </row>
    <row r="1311" spans="1:1" ht="45" customHeight="1">
      <c r="A1311" s="20"/>
    </row>
    <row r="1312" spans="1:1" ht="45" customHeight="1">
      <c r="A1312" s="20"/>
    </row>
    <row r="1313" spans="1:1" ht="45" customHeight="1">
      <c r="A1313" s="20"/>
    </row>
    <row r="1314" spans="1:1" ht="45" customHeight="1">
      <c r="A1314" s="20"/>
    </row>
    <row r="1315" spans="1:1" ht="45" customHeight="1">
      <c r="A1315" s="20"/>
    </row>
    <row r="1316" spans="1:1" ht="45" customHeight="1">
      <c r="A1316" s="20"/>
    </row>
    <row r="1317" spans="1:1" ht="45" customHeight="1">
      <c r="A1317" s="20"/>
    </row>
    <row r="1318" spans="1:1" ht="45" customHeight="1">
      <c r="A1318" s="20"/>
    </row>
    <row r="1319" spans="1:1" ht="45" customHeight="1">
      <c r="A1319" s="20"/>
    </row>
    <row r="1320" spans="1:1" ht="45" customHeight="1">
      <c r="A1320" s="20"/>
    </row>
    <row r="1321" spans="1:1" ht="45" customHeight="1">
      <c r="A1321" s="20"/>
    </row>
    <row r="1322" spans="1:1" ht="45" customHeight="1">
      <c r="A1322" s="20"/>
    </row>
    <row r="1323" spans="1:1" ht="45" customHeight="1">
      <c r="A1323" s="20"/>
    </row>
    <row r="1324" spans="1:1" ht="45" customHeight="1">
      <c r="A1324" s="20"/>
    </row>
    <row r="1325" spans="1:1" ht="45" customHeight="1">
      <c r="A1325" s="20"/>
    </row>
    <row r="1326" spans="1:1" ht="45" customHeight="1">
      <c r="A1326" s="20"/>
    </row>
    <row r="1327" spans="1:1" ht="45" customHeight="1">
      <c r="A1327" s="20"/>
    </row>
    <row r="1328" spans="1:1" ht="45" customHeight="1">
      <c r="A1328" s="20"/>
    </row>
    <row r="1329" spans="1:1" ht="45" customHeight="1">
      <c r="A1329" s="20"/>
    </row>
    <row r="1330" spans="1:1" ht="45" customHeight="1">
      <c r="A1330" s="20"/>
    </row>
    <row r="1331" spans="1:1" ht="45" customHeight="1">
      <c r="A1331" s="20"/>
    </row>
    <row r="1332" spans="1:1" ht="45" customHeight="1">
      <c r="A1332" s="20"/>
    </row>
    <row r="1333" spans="1:1" ht="45" customHeight="1">
      <c r="A1333" s="20"/>
    </row>
    <row r="1334" spans="1:1" ht="45" customHeight="1">
      <c r="A1334" s="20"/>
    </row>
    <row r="1335" spans="1:1" ht="45" customHeight="1">
      <c r="A1335" s="20"/>
    </row>
    <row r="1336" spans="1:1" ht="45" customHeight="1">
      <c r="A1336" s="20"/>
    </row>
    <row r="1337" spans="1:1" ht="45" customHeight="1">
      <c r="A1337" s="20"/>
    </row>
    <row r="1338" spans="1:1" ht="45" customHeight="1">
      <c r="A1338" s="20"/>
    </row>
    <row r="1339" spans="1:1" ht="45" customHeight="1">
      <c r="A1339" s="20"/>
    </row>
    <row r="1340" spans="1:1" ht="45" customHeight="1">
      <c r="A1340" s="20"/>
    </row>
    <row r="1341" spans="1:1" ht="45" customHeight="1">
      <c r="A1341" s="20"/>
    </row>
    <row r="1342" spans="1:1" ht="45" customHeight="1">
      <c r="A1342" s="20"/>
    </row>
    <row r="1343" spans="1:1" ht="45" customHeight="1">
      <c r="A1343" s="20"/>
    </row>
    <row r="1344" spans="1:1" ht="45" customHeight="1">
      <c r="A1344" s="20"/>
    </row>
    <row r="1345" spans="1:1" ht="45" customHeight="1">
      <c r="A1345" s="20"/>
    </row>
    <row r="1346" spans="1:1" ht="45" customHeight="1">
      <c r="A1346" s="20"/>
    </row>
    <row r="1347" spans="1:1" ht="45" customHeight="1">
      <c r="A1347" s="20"/>
    </row>
    <row r="1348" spans="1:1" ht="45" customHeight="1">
      <c r="A1348" s="20"/>
    </row>
    <row r="1349" spans="1:1" ht="45" customHeight="1">
      <c r="A1349" s="20"/>
    </row>
    <row r="1350" spans="1:1" ht="45" customHeight="1">
      <c r="A1350" s="20"/>
    </row>
    <row r="1351" spans="1:1" ht="45" customHeight="1">
      <c r="A1351" s="20"/>
    </row>
    <row r="1352" spans="1:1" ht="45" customHeight="1">
      <c r="A1352" s="20"/>
    </row>
    <row r="1353" spans="1:1" ht="45" customHeight="1">
      <c r="A1353" s="20"/>
    </row>
    <row r="1354" spans="1:1" ht="45" customHeight="1">
      <c r="A1354" s="20"/>
    </row>
    <row r="1355" spans="1:1" ht="45" customHeight="1">
      <c r="A1355" s="20"/>
    </row>
    <row r="1356" spans="1:1" ht="45" customHeight="1">
      <c r="A1356" s="20"/>
    </row>
    <row r="1357" spans="1:1" ht="45" customHeight="1">
      <c r="A1357" s="20"/>
    </row>
    <row r="1358" spans="1:1" ht="45" customHeight="1">
      <c r="A1358" s="20"/>
    </row>
    <row r="1359" spans="1:1" ht="45" customHeight="1">
      <c r="A1359" s="20"/>
    </row>
    <row r="1360" spans="1:1" ht="45" customHeight="1">
      <c r="A1360" s="20"/>
    </row>
    <row r="1361" spans="1:1" ht="45" customHeight="1">
      <c r="A1361" s="20"/>
    </row>
    <row r="1362" spans="1:1" ht="45" customHeight="1">
      <c r="A1362" s="20"/>
    </row>
    <row r="1363" spans="1:1" ht="45" customHeight="1">
      <c r="A1363" s="20"/>
    </row>
    <row r="1364" spans="1:1" ht="45" customHeight="1">
      <c r="A1364" s="20"/>
    </row>
    <row r="1365" spans="1:1" ht="45" customHeight="1">
      <c r="A1365" s="20"/>
    </row>
    <row r="1366" spans="1:1" ht="45" customHeight="1">
      <c r="A1366" s="20"/>
    </row>
    <row r="1367" spans="1:1" ht="45" customHeight="1">
      <c r="A1367" s="20"/>
    </row>
    <row r="1368" spans="1:1" ht="45" customHeight="1">
      <c r="A1368" s="20"/>
    </row>
    <row r="1369" spans="1:1" ht="45" customHeight="1">
      <c r="A1369" s="20"/>
    </row>
    <row r="1370" spans="1:1" ht="45" customHeight="1">
      <c r="A1370" s="20"/>
    </row>
    <row r="1371" spans="1:1" ht="45" customHeight="1">
      <c r="A1371" s="20"/>
    </row>
    <row r="1372" spans="1:1" ht="45" customHeight="1">
      <c r="A1372" s="20"/>
    </row>
    <row r="1373" spans="1:1" ht="45" customHeight="1">
      <c r="A1373" s="20"/>
    </row>
    <row r="1374" spans="1:1" ht="45" customHeight="1">
      <c r="A1374" s="20"/>
    </row>
    <row r="1375" spans="1:1" ht="45" customHeight="1">
      <c r="A1375" s="20"/>
    </row>
    <row r="1376" spans="1:1" ht="45" customHeight="1">
      <c r="A1376" s="20"/>
    </row>
    <row r="1377" spans="1:1" ht="45" customHeight="1">
      <c r="A1377" s="20"/>
    </row>
    <row r="1378" spans="1:1" ht="45" customHeight="1">
      <c r="A1378" s="20"/>
    </row>
    <row r="1379" spans="1:1" ht="45" customHeight="1">
      <c r="A1379" s="20"/>
    </row>
    <row r="1380" spans="1:1" ht="45" customHeight="1">
      <c r="A1380" s="20"/>
    </row>
    <row r="1381" spans="1:1" ht="45" customHeight="1">
      <c r="A1381" s="20"/>
    </row>
    <row r="1382" spans="1:1" ht="45" customHeight="1">
      <c r="A1382" s="20"/>
    </row>
    <row r="1383" spans="1:1" ht="45" customHeight="1">
      <c r="A1383" s="20"/>
    </row>
    <row r="1384" spans="1:1" ht="45" customHeight="1">
      <c r="A1384" s="20"/>
    </row>
    <row r="1385" spans="1:1" ht="45" customHeight="1">
      <c r="A1385" s="20"/>
    </row>
    <row r="1386" spans="1:1" ht="45" customHeight="1">
      <c r="A1386" s="20"/>
    </row>
    <row r="1387" spans="1:1" ht="45" customHeight="1">
      <c r="A1387" s="20"/>
    </row>
    <row r="1388" spans="1:1" ht="45" customHeight="1">
      <c r="A1388" s="20"/>
    </row>
    <row r="1389" spans="1:1" ht="45" customHeight="1">
      <c r="A1389" s="20"/>
    </row>
    <row r="1390" spans="1:1" ht="45" customHeight="1">
      <c r="A1390" s="20"/>
    </row>
    <row r="1391" spans="1:1" ht="45" customHeight="1">
      <c r="A1391" s="20"/>
    </row>
    <row r="1392" spans="1:1" ht="45" customHeight="1">
      <c r="A1392" s="20"/>
    </row>
    <row r="1393" spans="1:1" ht="45" customHeight="1">
      <c r="A1393" s="20"/>
    </row>
    <row r="1394" spans="1:1" ht="45" customHeight="1">
      <c r="A1394" s="20"/>
    </row>
    <row r="1395" spans="1:1" ht="45" customHeight="1">
      <c r="A1395" s="20"/>
    </row>
    <row r="1396" spans="1:1" ht="45" customHeight="1">
      <c r="A1396" s="20"/>
    </row>
    <row r="1397" spans="1:1" ht="45" customHeight="1">
      <c r="A1397" s="20"/>
    </row>
    <row r="1398" spans="1:1" ht="45" customHeight="1">
      <c r="A1398" s="20"/>
    </row>
    <row r="1399" spans="1:1" ht="45" customHeight="1">
      <c r="A1399" s="20"/>
    </row>
    <row r="1400" spans="1:1" ht="45" customHeight="1">
      <c r="A1400" s="20"/>
    </row>
    <row r="1401" spans="1:1" ht="45" customHeight="1">
      <c r="A1401" s="20"/>
    </row>
    <row r="1402" spans="1:1" ht="45" customHeight="1">
      <c r="A1402" s="20"/>
    </row>
    <row r="1403" spans="1:1" ht="45" customHeight="1">
      <c r="A1403" s="20"/>
    </row>
    <row r="1404" spans="1:1" ht="45" customHeight="1">
      <c r="A1404" s="20"/>
    </row>
    <row r="1405" spans="1:1" ht="45" customHeight="1">
      <c r="A1405" s="20"/>
    </row>
    <row r="1406" spans="1:1" ht="45" customHeight="1">
      <c r="A1406" s="20"/>
    </row>
    <row r="1407" spans="1:1" ht="45" customHeight="1">
      <c r="A1407" s="20"/>
    </row>
    <row r="1408" spans="1:1" ht="45" customHeight="1">
      <c r="A1408" s="20"/>
    </row>
    <row r="1409" spans="1:1" ht="45" customHeight="1">
      <c r="A1409" s="20"/>
    </row>
    <row r="1410" spans="1:1" ht="45" customHeight="1">
      <c r="A1410" s="20"/>
    </row>
    <row r="1411" spans="1:1" ht="45" customHeight="1">
      <c r="A1411" s="20"/>
    </row>
    <row r="1412" spans="1:1" ht="45" customHeight="1">
      <c r="A1412" s="20"/>
    </row>
    <row r="1413" spans="1:1" ht="45" customHeight="1">
      <c r="A1413" s="20"/>
    </row>
    <row r="1414" spans="1:1" ht="45" customHeight="1">
      <c r="A1414" s="20"/>
    </row>
    <row r="1415" spans="1:1" ht="45" customHeight="1">
      <c r="A1415" s="20"/>
    </row>
    <row r="1416" spans="1:1" ht="45" customHeight="1">
      <c r="A1416" s="20"/>
    </row>
    <row r="1417" spans="1:1" ht="45" customHeight="1">
      <c r="A1417" s="20"/>
    </row>
    <row r="1418" spans="1:1" ht="45" customHeight="1">
      <c r="A1418" s="20"/>
    </row>
    <row r="1419" spans="1:1" ht="45" customHeight="1">
      <c r="A1419" s="20"/>
    </row>
    <row r="1420" spans="1:1" ht="45" customHeight="1">
      <c r="A1420" s="20"/>
    </row>
    <row r="1421" spans="1:1" ht="45" customHeight="1">
      <c r="A1421" s="20"/>
    </row>
    <row r="1422" spans="1:1" ht="45" customHeight="1">
      <c r="A1422" s="20"/>
    </row>
    <row r="1423" spans="1:1" ht="45" customHeight="1">
      <c r="A1423" s="20"/>
    </row>
    <row r="1424" spans="1:1" ht="45" customHeight="1">
      <c r="A1424" s="20"/>
    </row>
    <row r="1425" spans="1:1" ht="45" customHeight="1">
      <c r="A1425" s="20"/>
    </row>
    <row r="1426" spans="1:1" ht="45" customHeight="1">
      <c r="A1426" s="20"/>
    </row>
    <row r="1427" spans="1:1" ht="45" customHeight="1">
      <c r="A1427" s="20"/>
    </row>
    <row r="1428" spans="1:1" ht="45" customHeight="1">
      <c r="A1428" s="20"/>
    </row>
    <row r="1429" spans="1:1" ht="45" customHeight="1">
      <c r="A1429" s="20"/>
    </row>
    <row r="1430" spans="1:1" ht="45" customHeight="1">
      <c r="A1430" s="20"/>
    </row>
    <row r="1431" spans="1:1" ht="45" customHeight="1">
      <c r="A1431" s="20"/>
    </row>
    <row r="1432" spans="1:1" ht="45" customHeight="1">
      <c r="A1432" s="20"/>
    </row>
    <row r="1433" spans="1:1" ht="45" customHeight="1">
      <c r="A1433" s="20"/>
    </row>
    <row r="1434" spans="1:1" ht="45" customHeight="1">
      <c r="A1434" s="20"/>
    </row>
    <row r="1435" spans="1:1" ht="45" customHeight="1">
      <c r="A1435" s="20"/>
    </row>
    <row r="1436" spans="1:1" ht="45" customHeight="1">
      <c r="A1436" s="20"/>
    </row>
    <row r="1437" spans="1:1" ht="45" customHeight="1">
      <c r="A1437" s="20"/>
    </row>
    <row r="1438" spans="1:1" ht="45" customHeight="1">
      <c r="A1438" s="20"/>
    </row>
    <row r="1439" spans="1:1" ht="45" customHeight="1">
      <c r="A1439" s="20"/>
    </row>
    <row r="1440" spans="1:1" ht="45" customHeight="1">
      <c r="A1440" s="20"/>
    </row>
    <row r="1441" spans="1:1" ht="45" customHeight="1">
      <c r="A1441" s="20"/>
    </row>
    <row r="1442" spans="1:1" ht="45" customHeight="1">
      <c r="A1442" s="20"/>
    </row>
    <row r="1443" spans="1:1" ht="45" customHeight="1">
      <c r="A1443" s="20"/>
    </row>
    <row r="1444" spans="1:1" ht="45" customHeight="1">
      <c r="A1444" s="20"/>
    </row>
    <row r="1445" spans="1:1" ht="45" customHeight="1">
      <c r="A1445" s="20"/>
    </row>
    <row r="1446" spans="1:1" ht="45" customHeight="1">
      <c r="A1446" s="20"/>
    </row>
    <row r="1447" spans="1:1" ht="45" customHeight="1">
      <c r="A1447" s="20"/>
    </row>
    <row r="1448" spans="1:1" ht="45" customHeight="1">
      <c r="A1448" s="20"/>
    </row>
    <row r="1449" spans="1:1" ht="45" customHeight="1">
      <c r="A1449" s="20"/>
    </row>
    <row r="1450" spans="1:1" ht="45" customHeight="1">
      <c r="A1450" s="20"/>
    </row>
    <row r="1451" spans="1:1" ht="45" customHeight="1">
      <c r="A1451" s="20"/>
    </row>
    <row r="1452" spans="1:1" ht="45" customHeight="1">
      <c r="A1452" s="20"/>
    </row>
    <row r="1453" spans="1:1" ht="45" customHeight="1">
      <c r="A1453" s="20"/>
    </row>
    <row r="1454" spans="1:1" ht="45" customHeight="1">
      <c r="A1454" s="20"/>
    </row>
    <row r="1455" spans="1:1" ht="45" customHeight="1">
      <c r="A1455" s="20"/>
    </row>
    <row r="1456" spans="1:1" ht="45" customHeight="1">
      <c r="A1456" s="20"/>
    </row>
    <row r="1457" spans="1:1" ht="45" customHeight="1">
      <c r="A1457" s="20"/>
    </row>
    <row r="1458" spans="1:1" ht="45" customHeight="1">
      <c r="A1458" s="20"/>
    </row>
    <row r="1459" spans="1:1" ht="45" customHeight="1">
      <c r="A1459" s="20"/>
    </row>
    <row r="1460" spans="1:1" ht="45" customHeight="1">
      <c r="A1460" s="20"/>
    </row>
    <row r="1461" spans="1:1" ht="45" customHeight="1">
      <c r="A1461" s="20"/>
    </row>
    <row r="1462" spans="1:1" ht="45" customHeight="1">
      <c r="A1462" s="20"/>
    </row>
    <row r="1463" spans="1:1" ht="45" customHeight="1">
      <c r="A1463" s="20"/>
    </row>
    <row r="1464" spans="1:1" ht="45" customHeight="1">
      <c r="A1464" s="20"/>
    </row>
    <row r="1465" spans="1:1" ht="45" customHeight="1">
      <c r="A1465" s="20"/>
    </row>
    <row r="1466" spans="1:1" ht="45" customHeight="1">
      <c r="A1466" s="20"/>
    </row>
    <row r="1467" spans="1:1" ht="45" customHeight="1">
      <c r="A1467" s="20"/>
    </row>
    <row r="1468" spans="1:1" ht="45" customHeight="1">
      <c r="A1468" s="20"/>
    </row>
    <row r="1469" spans="1:1" ht="45" customHeight="1">
      <c r="A1469" s="20"/>
    </row>
    <row r="1470" spans="1:1" ht="45" customHeight="1">
      <c r="A1470" s="20"/>
    </row>
    <row r="1471" spans="1:1" ht="45" customHeight="1">
      <c r="A1471" s="20"/>
    </row>
    <row r="1472" spans="1:1" ht="45" customHeight="1">
      <c r="A1472" s="20"/>
    </row>
    <row r="1473" spans="1:1" ht="45" customHeight="1">
      <c r="A1473" s="20"/>
    </row>
    <row r="1474" spans="1:1" ht="45" customHeight="1">
      <c r="A1474" s="20"/>
    </row>
    <row r="1475" spans="1:1" ht="45" customHeight="1">
      <c r="A1475" s="20"/>
    </row>
    <row r="1476" spans="1:1" ht="45" customHeight="1">
      <c r="A1476" s="20"/>
    </row>
    <row r="1477" spans="1:1" ht="45" customHeight="1">
      <c r="A1477" s="20"/>
    </row>
    <row r="1478" spans="1:1" ht="45" customHeight="1">
      <c r="A1478" s="20"/>
    </row>
    <row r="1479" spans="1:1" ht="45" customHeight="1">
      <c r="A1479" s="20"/>
    </row>
    <row r="1480" spans="1:1" ht="45" customHeight="1">
      <c r="A1480" s="20"/>
    </row>
    <row r="1481" spans="1:1" ht="45" customHeight="1">
      <c r="A1481" s="20"/>
    </row>
    <row r="1482" spans="1:1" ht="45" customHeight="1">
      <c r="A1482" s="20"/>
    </row>
    <row r="1483" spans="1:1" ht="45" customHeight="1">
      <c r="A1483" s="20"/>
    </row>
    <row r="1484" spans="1:1" ht="45" customHeight="1">
      <c r="A1484" s="20"/>
    </row>
    <row r="1485" spans="1:1" ht="45" customHeight="1">
      <c r="A1485" s="20"/>
    </row>
    <row r="1486" spans="1:1" ht="45" customHeight="1">
      <c r="A1486" s="20"/>
    </row>
    <row r="1487" spans="1:1" ht="45" customHeight="1">
      <c r="A1487" s="20"/>
    </row>
    <row r="1488" spans="1:1" ht="45" customHeight="1">
      <c r="A1488" s="20"/>
    </row>
    <row r="1489" spans="1:1" ht="45" customHeight="1">
      <c r="A1489" s="20"/>
    </row>
    <row r="1490" spans="1:1" ht="45" customHeight="1">
      <c r="A1490" s="20"/>
    </row>
    <row r="1491" spans="1:1" ht="45" customHeight="1">
      <c r="A1491" s="20"/>
    </row>
    <row r="1492" spans="1:1" ht="45" customHeight="1">
      <c r="A1492" s="20"/>
    </row>
    <row r="1493" spans="1:1" ht="45" customHeight="1">
      <c r="A1493" s="20"/>
    </row>
    <row r="1494" spans="1:1" ht="45" customHeight="1">
      <c r="A1494" s="20"/>
    </row>
    <row r="1495" spans="1:1" ht="45" customHeight="1">
      <c r="A1495" s="20"/>
    </row>
    <row r="1496" spans="1:1" ht="45" customHeight="1">
      <c r="A1496" s="20"/>
    </row>
    <row r="1497" spans="1:1" ht="45" customHeight="1">
      <c r="A1497" s="20"/>
    </row>
    <row r="1498" spans="1:1" ht="45" customHeight="1">
      <c r="A1498" s="20"/>
    </row>
    <row r="1499" spans="1:1" ht="45" customHeight="1">
      <c r="A1499" s="20"/>
    </row>
    <row r="1500" spans="1:1" ht="45" customHeight="1">
      <c r="A1500" s="20"/>
    </row>
    <row r="1501" spans="1:1" ht="45" customHeight="1">
      <c r="A1501" s="20"/>
    </row>
    <row r="1502" spans="1:1" ht="45" customHeight="1">
      <c r="A1502" s="20"/>
    </row>
    <row r="1503" spans="1:1" ht="45" customHeight="1">
      <c r="A1503" s="20"/>
    </row>
    <row r="1504" spans="1:1" ht="45" customHeight="1">
      <c r="A1504" s="20"/>
    </row>
    <row r="1505" spans="1:1" ht="45" customHeight="1">
      <c r="A1505" s="20"/>
    </row>
    <row r="1506" spans="1:1" ht="45" customHeight="1">
      <c r="A1506" s="20"/>
    </row>
    <row r="1507" spans="1:1" ht="45" customHeight="1">
      <c r="A1507" s="20"/>
    </row>
    <row r="1508" spans="1:1" ht="45" customHeight="1">
      <c r="A1508" s="20"/>
    </row>
    <row r="1509" spans="1:1" ht="45" customHeight="1">
      <c r="A1509" s="20"/>
    </row>
    <row r="1510" spans="1:1" ht="45" customHeight="1">
      <c r="A1510" s="20"/>
    </row>
    <row r="1511" spans="1:1" ht="45" customHeight="1">
      <c r="A1511" s="20"/>
    </row>
    <row r="1512" spans="1:1" ht="45" customHeight="1">
      <c r="A1512" s="20"/>
    </row>
    <row r="1513" spans="1:1" ht="45" customHeight="1">
      <c r="A1513" s="20"/>
    </row>
    <row r="1514" spans="1:1" ht="45" customHeight="1">
      <c r="A1514" s="20"/>
    </row>
    <row r="1515" spans="1:1" ht="45" customHeight="1">
      <c r="A1515" s="20"/>
    </row>
    <row r="1516" spans="1:1" ht="45" customHeight="1">
      <c r="A1516" s="20"/>
    </row>
    <row r="1517" spans="1:1" ht="45" customHeight="1">
      <c r="A1517" s="20"/>
    </row>
    <row r="1518" spans="1:1" ht="45" customHeight="1">
      <c r="A1518" s="20"/>
    </row>
    <row r="1519" spans="1:1" ht="45" customHeight="1">
      <c r="A1519" s="20"/>
    </row>
    <row r="1520" spans="1:1" ht="45" customHeight="1">
      <c r="A1520" s="20"/>
    </row>
    <row r="1521" spans="1:1" ht="45" customHeight="1">
      <c r="A1521" s="20"/>
    </row>
    <row r="1522" spans="1:1" ht="45" customHeight="1">
      <c r="A1522" s="20"/>
    </row>
    <row r="1523" spans="1:1" ht="45" customHeight="1">
      <c r="A1523" s="20"/>
    </row>
    <row r="1524" spans="1:1" ht="45" customHeight="1">
      <c r="A1524" s="20"/>
    </row>
    <row r="1525" spans="1:1" ht="45" customHeight="1">
      <c r="A1525" s="20"/>
    </row>
    <row r="1526" spans="1:1" ht="45" customHeight="1">
      <c r="A1526" s="20"/>
    </row>
    <row r="1527" spans="1:1" ht="45" customHeight="1">
      <c r="A1527" s="20"/>
    </row>
    <row r="1528" spans="1:1" ht="45" customHeight="1">
      <c r="A1528" s="20"/>
    </row>
    <row r="1529" spans="1:1" ht="45" customHeight="1">
      <c r="A1529" s="20"/>
    </row>
    <row r="1530" spans="1:1" ht="45" customHeight="1">
      <c r="A1530" s="20"/>
    </row>
    <row r="1531" spans="1:1" ht="45" customHeight="1">
      <c r="A1531" s="20"/>
    </row>
    <row r="1532" spans="1:1" ht="45" customHeight="1">
      <c r="A1532" s="20"/>
    </row>
    <row r="1533" spans="1:1" ht="45" customHeight="1">
      <c r="A1533" s="20"/>
    </row>
    <row r="1534" spans="1:1" ht="45" customHeight="1">
      <c r="A1534" s="20"/>
    </row>
    <row r="1535" spans="1:1" ht="45" customHeight="1">
      <c r="A1535" s="20"/>
    </row>
    <row r="1536" spans="1:1" ht="45" customHeight="1">
      <c r="A1536" s="20"/>
    </row>
    <row r="1537" spans="1:1" ht="45" customHeight="1">
      <c r="A1537" s="20"/>
    </row>
    <row r="1538" spans="1:1" ht="45" customHeight="1">
      <c r="A1538" s="20"/>
    </row>
    <row r="1539" spans="1:1" ht="45" customHeight="1">
      <c r="A1539" s="20"/>
    </row>
    <row r="1540" spans="1:1" ht="45" customHeight="1">
      <c r="A1540" s="20"/>
    </row>
    <row r="1541" spans="1:1" ht="45" customHeight="1">
      <c r="A1541" s="20"/>
    </row>
    <row r="1542" spans="1:1" ht="45" customHeight="1">
      <c r="A1542" s="20"/>
    </row>
    <row r="1543" spans="1:1" ht="45" customHeight="1">
      <c r="A1543" s="20"/>
    </row>
    <row r="1544" spans="1:1" ht="45" customHeight="1">
      <c r="A1544" s="20"/>
    </row>
    <row r="1545" spans="1:1" ht="45" customHeight="1">
      <c r="A1545" s="20"/>
    </row>
    <row r="1546" spans="1:1" ht="45" customHeight="1">
      <c r="A1546" s="20"/>
    </row>
    <row r="1547" spans="1:1" ht="45" customHeight="1">
      <c r="A1547" s="20"/>
    </row>
    <row r="1548" spans="1:1" ht="45" customHeight="1">
      <c r="A1548" s="20"/>
    </row>
    <row r="1549" spans="1:1" ht="45" customHeight="1">
      <c r="A1549" s="20"/>
    </row>
    <row r="1550" spans="1:1" ht="45" customHeight="1">
      <c r="A1550" s="20"/>
    </row>
    <row r="1551" spans="1:1" ht="45" customHeight="1">
      <c r="A1551" s="20"/>
    </row>
    <row r="1552" spans="1:1" ht="45" customHeight="1">
      <c r="A1552" s="20"/>
    </row>
    <row r="1553" spans="1:9" ht="45" customHeight="1">
      <c r="A1553" s="20"/>
    </row>
    <row r="1554" spans="1:9" ht="45" customHeight="1">
      <c r="A1554" s="20"/>
    </row>
    <row r="1555" spans="1:9" ht="45" customHeight="1">
      <c r="A1555" s="20"/>
    </row>
    <row r="1556" spans="1:9" ht="45" customHeight="1">
      <c r="A1556" s="20"/>
    </row>
    <row r="1557" spans="1:9" ht="45" customHeight="1">
      <c r="A1557" s="20"/>
    </row>
    <row r="1558" spans="1:9" ht="45" customHeight="1">
      <c r="A1558" s="20"/>
    </row>
    <row r="1559" spans="1:9" ht="45" customHeight="1">
      <c r="A1559" s="20"/>
    </row>
    <row r="1560" spans="1:9" ht="45" customHeight="1">
      <c r="A1560" s="20"/>
    </row>
    <row r="1561" spans="1:9" ht="45" customHeight="1">
      <c r="A1561" s="20"/>
    </row>
    <row r="1562" spans="1:9" ht="45" customHeight="1">
      <c r="A1562" s="24"/>
      <c r="D1562" s="3"/>
      <c r="E1562" s="3"/>
      <c r="F1562" s="3"/>
      <c r="G1562" s="3"/>
      <c r="H1562" s="3"/>
      <c r="I1562" s="3"/>
    </row>
    <row r="1563" spans="1:9" ht="45" customHeight="1">
      <c r="A1563" s="24"/>
      <c r="D1563" s="3"/>
      <c r="E1563" s="3"/>
      <c r="F1563" s="3"/>
      <c r="G1563" s="3"/>
      <c r="H1563" s="3"/>
      <c r="I1563" s="3"/>
    </row>
    <row r="1564" spans="1:9" ht="45" customHeight="1">
      <c r="A1564" s="24"/>
      <c r="D1564" s="3"/>
      <c r="E1564" s="3"/>
      <c r="F1564" s="3"/>
      <c r="G1564" s="3"/>
      <c r="H1564" s="3"/>
      <c r="I1564" s="3"/>
    </row>
    <row r="1565" spans="1:9" ht="45" customHeight="1">
      <c r="A1565" s="24"/>
      <c r="D1565" s="3"/>
      <c r="E1565" s="3"/>
      <c r="F1565" s="3"/>
      <c r="G1565" s="3"/>
      <c r="H1565" s="3"/>
      <c r="I1565" s="3"/>
    </row>
    <row r="1566" spans="1:9" ht="45" customHeight="1">
      <c r="A1566" s="24"/>
      <c r="D1566" s="3"/>
      <c r="E1566" s="3"/>
      <c r="F1566" s="3"/>
      <c r="G1566" s="3"/>
      <c r="H1566" s="3"/>
      <c r="I1566" s="3"/>
    </row>
    <row r="1567" spans="1:9" ht="45" customHeight="1">
      <c r="A1567" s="24"/>
      <c r="D1567" s="3"/>
      <c r="E1567" s="3"/>
      <c r="F1567" s="3"/>
      <c r="G1567" s="3"/>
      <c r="H1567" s="3"/>
      <c r="I1567" s="3"/>
    </row>
    <row r="1568" spans="1:9" ht="45" customHeight="1">
      <c r="A1568" s="24"/>
      <c r="D1568" s="3"/>
      <c r="E1568" s="3"/>
      <c r="F1568" s="3"/>
      <c r="G1568" s="3"/>
      <c r="H1568" s="3"/>
      <c r="I1568" s="3"/>
    </row>
    <row r="1569" spans="1:9" ht="45" customHeight="1">
      <c r="A1569" s="24"/>
      <c r="D1569" s="3"/>
      <c r="E1569" s="3"/>
      <c r="F1569" s="3"/>
      <c r="G1569" s="3"/>
      <c r="H1569" s="3"/>
      <c r="I1569" s="3"/>
    </row>
    <row r="1570" spans="1:9" ht="45" customHeight="1">
      <c r="A1570" s="24"/>
      <c r="D1570" s="3"/>
      <c r="E1570" s="3"/>
      <c r="F1570" s="3"/>
      <c r="G1570" s="3"/>
      <c r="H1570" s="3"/>
      <c r="I1570" s="3"/>
    </row>
    <row r="1571" spans="1:9" ht="45" customHeight="1">
      <c r="A1571" s="20"/>
    </row>
    <row r="1572" spans="1:9" ht="45" customHeight="1">
      <c r="A1572" s="20"/>
    </row>
    <row r="1573" spans="1:9" ht="45" customHeight="1">
      <c r="A1573" s="20"/>
    </row>
    <row r="1574" spans="1:9" ht="45" customHeight="1">
      <c r="A1574" s="20"/>
    </row>
    <row r="1575" spans="1:9" ht="45" customHeight="1">
      <c r="A1575" s="20"/>
    </row>
    <row r="1576" spans="1:9" ht="45" customHeight="1">
      <c r="A1576" s="20"/>
    </row>
    <row r="1577" spans="1:9" ht="45" customHeight="1">
      <c r="A1577" s="20"/>
    </row>
    <row r="1578" spans="1:9" ht="45" customHeight="1">
      <c r="A1578" s="20"/>
    </row>
    <row r="1579" spans="1:9" ht="45" customHeight="1">
      <c r="A1579" s="20"/>
    </row>
    <row r="1580" spans="1:9" ht="45" customHeight="1">
      <c r="A1580" s="20"/>
    </row>
    <row r="1581" spans="1:9" ht="45" customHeight="1">
      <c r="A1581" s="20"/>
    </row>
    <row r="1582" spans="1:9" ht="45" customHeight="1">
      <c r="A1582" s="20"/>
    </row>
    <row r="1583" spans="1:9" ht="45" customHeight="1">
      <c r="A1583" s="20"/>
    </row>
    <row r="1584" spans="1:9" ht="45" customHeight="1">
      <c r="A1584" s="20"/>
    </row>
    <row r="1585" spans="1:1" ht="45" customHeight="1">
      <c r="A1585" s="20"/>
    </row>
    <row r="1586" spans="1:1" ht="45" customHeight="1">
      <c r="A1586" s="20"/>
    </row>
    <row r="1587" spans="1:1" ht="45" customHeight="1">
      <c r="A1587" s="20"/>
    </row>
    <row r="1588" spans="1:1" ht="45" customHeight="1">
      <c r="A1588" s="20"/>
    </row>
    <row r="1589" spans="1:1" ht="45" customHeight="1">
      <c r="A1589" s="20"/>
    </row>
    <row r="1590" spans="1:1" ht="45" customHeight="1">
      <c r="A1590" s="20"/>
    </row>
    <row r="1591" spans="1:1" ht="45" customHeight="1">
      <c r="A1591" s="20"/>
    </row>
    <row r="1592" spans="1:1" ht="45" customHeight="1">
      <c r="A1592" s="20"/>
    </row>
    <row r="1593" spans="1:1" ht="45" customHeight="1">
      <c r="A1593" s="20"/>
    </row>
    <row r="1594" spans="1:1" ht="45" customHeight="1">
      <c r="A1594" s="20"/>
    </row>
    <row r="1595" spans="1:1" ht="45" customHeight="1">
      <c r="A1595" s="20"/>
    </row>
    <row r="1596" spans="1:1" ht="45" customHeight="1">
      <c r="A1596" s="20"/>
    </row>
    <row r="1597" spans="1:1" ht="45" customHeight="1">
      <c r="A1597" s="20"/>
    </row>
    <row r="1598" spans="1:1" ht="45" customHeight="1">
      <c r="A1598" s="20"/>
    </row>
    <row r="1599" spans="1:1" ht="45" customHeight="1">
      <c r="A1599" s="20"/>
    </row>
    <row r="1600" spans="1:1" ht="45" customHeight="1">
      <c r="A1600" s="20"/>
    </row>
    <row r="1601" spans="1:1" ht="45" customHeight="1">
      <c r="A1601" s="20"/>
    </row>
    <row r="1602" spans="1:1" ht="45" customHeight="1">
      <c r="A1602" s="20"/>
    </row>
    <row r="1603" spans="1:1" ht="45" customHeight="1">
      <c r="A1603" s="20"/>
    </row>
    <row r="1604" spans="1:1" ht="45" customHeight="1">
      <c r="A1604" s="20"/>
    </row>
    <row r="1605" spans="1:1" ht="45" customHeight="1">
      <c r="A1605" s="20"/>
    </row>
    <row r="1606" spans="1:1" ht="45" customHeight="1">
      <c r="A1606" s="20"/>
    </row>
    <row r="1607" spans="1:1" ht="45" customHeight="1">
      <c r="A1607" s="20"/>
    </row>
    <row r="1608" spans="1:1" ht="45" customHeight="1">
      <c r="A1608" s="20"/>
    </row>
    <row r="1609" spans="1:1" ht="45" customHeight="1">
      <c r="A1609" s="20"/>
    </row>
    <row r="1610" spans="1:1" ht="45" customHeight="1">
      <c r="A1610" s="20"/>
    </row>
    <row r="1611" spans="1:1" ht="45" customHeight="1">
      <c r="A1611" s="20"/>
    </row>
    <row r="1612" spans="1:1" ht="45" customHeight="1">
      <c r="A1612" s="20"/>
    </row>
    <row r="1613" spans="1:1" ht="45" customHeight="1">
      <c r="A1613" s="20"/>
    </row>
    <row r="1614" spans="1:1" ht="45" customHeight="1">
      <c r="A1614" s="20"/>
    </row>
    <row r="1615" spans="1:1" ht="45" customHeight="1">
      <c r="A1615" s="20"/>
    </row>
    <row r="1616" spans="1:1" ht="45" customHeight="1">
      <c r="A1616" s="20"/>
    </row>
    <row r="1617" spans="1:1" ht="45" customHeight="1">
      <c r="A1617" s="20"/>
    </row>
    <row r="1618" spans="1:1" ht="45" customHeight="1">
      <c r="A1618" s="20"/>
    </row>
    <row r="1619" spans="1:1" ht="45" customHeight="1">
      <c r="A1619" s="20"/>
    </row>
    <row r="1620" spans="1:1" ht="45" customHeight="1">
      <c r="A1620" s="20"/>
    </row>
    <row r="1621" spans="1:1" ht="45" customHeight="1">
      <c r="A1621" s="20"/>
    </row>
    <row r="1622" spans="1:1" ht="45" customHeight="1">
      <c r="A1622" s="20"/>
    </row>
    <row r="1623" spans="1:1" ht="45" customHeight="1">
      <c r="A1623" s="20"/>
    </row>
    <row r="1624" spans="1:1" ht="45" customHeight="1">
      <c r="A1624" s="20"/>
    </row>
    <row r="1625" spans="1:1" ht="45" customHeight="1">
      <c r="A1625" s="20"/>
    </row>
    <row r="1626" spans="1:1" ht="45" customHeight="1">
      <c r="A1626" s="20"/>
    </row>
    <row r="1627" spans="1:1" ht="45" customHeight="1">
      <c r="A1627" s="20"/>
    </row>
    <row r="1628" spans="1:1" ht="45" customHeight="1">
      <c r="A1628" s="20"/>
    </row>
    <row r="1629" spans="1:1" ht="45" customHeight="1">
      <c r="A1629" s="20"/>
    </row>
    <row r="1630" spans="1:1" ht="45" customHeight="1">
      <c r="A1630" s="20"/>
    </row>
    <row r="1631" spans="1:1" ht="45" customHeight="1">
      <c r="A1631" s="20"/>
    </row>
    <row r="1632" spans="1:1" ht="45" customHeight="1">
      <c r="A1632" s="20"/>
    </row>
    <row r="1633" spans="1:4" ht="45" customHeight="1">
      <c r="A1633" s="20"/>
    </row>
    <row r="1634" spans="1:4" ht="45" customHeight="1">
      <c r="A1634" s="20"/>
    </row>
    <row r="1635" spans="1:4" ht="45" customHeight="1">
      <c r="A1635" s="20"/>
    </row>
    <row r="1636" spans="1:4" ht="45" customHeight="1">
      <c r="A1636" s="20"/>
    </row>
    <row r="1637" spans="1:4" ht="45" customHeight="1">
      <c r="A1637" s="20"/>
    </row>
    <row r="1638" spans="1:4" ht="45" customHeight="1">
      <c r="A1638" s="20"/>
      <c r="D1638" s="25"/>
    </row>
    <row r="1639" spans="1:4" ht="45" customHeight="1">
      <c r="A1639" s="20"/>
    </row>
    <row r="1640" spans="1:4" ht="45" customHeight="1">
      <c r="A1640" s="20"/>
    </row>
    <row r="1641" spans="1:4" ht="45" customHeight="1">
      <c r="A1641" s="20"/>
    </row>
    <row r="1642" spans="1:4" ht="45" customHeight="1">
      <c r="A1642" s="20"/>
    </row>
    <row r="1643" spans="1:4" ht="45" customHeight="1">
      <c r="A1643" s="20"/>
      <c r="B1643" s="227"/>
      <c r="C1643" s="227"/>
    </row>
    <row r="1644" spans="1:4" ht="45" customHeight="1">
      <c r="A1644" s="20"/>
      <c r="B1644" s="20"/>
    </row>
    <row r="1645" spans="1:4" ht="45" customHeight="1">
      <c r="A1645" s="20"/>
      <c r="B1645" s="20"/>
    </row>
    <row r="1646" spans="1:4" ht="45" customHeight="1">
      <c r="A1646" s="20"/>
      <c r="B1646" s="20"/>
    </row>
    <row r="1647" spans="1:4" ht="45" customHeight="1">
      <c r="A1647" s="20"/>
      <c r="B1647" s="20"/>
    </row>
    <row r="1648" spans="1:4" ht="45" customHeight="1">
      <c r="A1648" s="20"/>
      <c r="B1648" s="20"/>
    </row>
    <row r="1649" spans="1:4" ht="45" customHeight="1">
      <c r="A1649" s="20"/>
      <c r="B1649" s="20"/>
    </row>
    <row r="1650" spans="1:4" ht="45" customHeight="1">
      <c r="A1650" s="20"/>
      <c r="B1650" s="20"/>
    </row>
    <row r="1651" spans="1:4" ht="45" customHeight="1">
      <c r="A1651" s="20"/>
      <c r="B1651" s="20"/>
    </row>
    <row r="1652" spans="1:4" ht="45" customHeight="1">
      <c r="A1652" s="20"/>
      <c r="B1652" s="20"/>
    </row>
    <row r="1653" spans="1:4" ht="45" customHeight="1">
      <c r="A1653" s="20"/>
      <c r="B1653" s="20"/>
    </row>
    <row r="1654" spans="1:4" ht="45" customHeight="1">
      <c r="A1654" s="20"/>
      <c r="B1654" s="20"/>
    </row>
    <row r="1655" spans="1:4" ht="45" customHeight="1">
      <c r="A1655" s="20"/>
      <c r="B1655" s="20"/>
    </row>
    <row r="1656" spans="1:4" ht="45" customHeight="1">
      <c r="A1656" s="20"/>
      <c r="B1656" s="20"/>
    </row>
    <row r="1657" spans="1:4" ht="45" customHeight="1">
      <c r="A1657" s="20"/>
      <c r="B1657" s="20"/>
    </row>
    <row r="1658" spans="1:4" ht="45" customHeight="1">
      <c r="A1658" s="20"/>
      <c r="B1658" s="20"/>
    </row>
    <row r="1659" spans="1:4" ht="45" customHeight="1">
      <c r="A1659" s="20"/>
      <c r="B1659" s="20"/>
    </row>
    <row r="1660" spans="1:4" ht="45" customHeight="1">
      <c r="A1660" s="20"/>
      <c r="B1660" s="20"/>
    </row>
    <row r="1661" spans="1:4" ht="45" customHeight="1">
      <c r="A1661" s="20"/>
      <c r="B1661" s="20"/>
      <c r="D1661" s="26"/>
    </row>
    <row r="1662" spans="1:4" ht="45" customHeight="1">
      <c r="A1662" s="20"/>
    </row>
    <row r="1663" spans="1:4" ht="45" customHeight="1">
      <c r="A1663" s="20"/>
    </row>
    <row r="1664" spans="1:4" ht="45" customHeight="1">
      <c r="A1664" s="20"/>
    </row>
    <row r="1665" spans="1:4" ht="45" customHeight="1">
      <c r="A1665" s="20"/>
    </row>
    <row r="1666" spans="1:4" ht="45" customHeight="1">
      <c r="A1666" s="20"/>
    </row>
    <row r="1667" spans="1:4" ht="45" customHeight="1">
      <c r="A1667" s="20"/>
    </row>
    <row r="1668" spans="1:4" ht="45" customHeight="1">
      <c r="A1668" s="20"/>
      <c r="B1668" s="20"/>
    </row>
    <row r="1669" spans="1:4" ht="45" customHeight="1">
      <c r="A1669" s="20"/>
      <c r="B1669" s="20"/>
    </row>
    <row r="1670" spans="1:4" ht="45" customHeight="1">
      <c r="A1670" s="20"/>
      <c r="B1670" s="20"/>
      <c r="D1670" s="27"/>
    </row>
    <row r="1671" spans="1:4" ht="45" customHeight="1">
      <c r="A1671" s="20"/>
      <c r="B1671" s="20"/>
    </row>
    <row r="1672" spans="1:4" ht="45" customHeight="1">
      <c r="A1672" s="20"/>
      <c r="B1672" s="20"/>
    </row>
    <row r="1673" spans="1:4" ht="45" customHeight="1">
      <c r="A1673" s="20"/>
      <c r="B1673" s="20"/>
    </row>
    <row r="1674" spans="1:4" ht="45" customHeight="1">
      <c r="A1674" s="20"/>
      <c r="B1674" s="20"/>
    </row>
    <row r="1675" spans="1:4" ht="45" customHeight="1">
      <c r="A1675" s="20"/>
      <c r="B1675" s="20"/>
    </row>
    <row r="1676" spans="1:4" ht="45" customHeight="1">
      <c r="A1676" s="20"/>
      <c r="B1676" s="20"/>
      <c r="C1676" s="28"/>
    </row>
    <row r="1677" spans="1:4" ht="45" customHeight="1">
      <c r="A1677" s="20"/>
      <c r="B1677" s="20"/>
    </row>
    <row r="1678" spans="1:4" ht="45" customHeight="1">
      <c r="A1678" s="20"/>
      <c r="B1678" s="20"/>
    </row>
    <row r="1679" spans="1:4" ht="45" customHeight="1">
      <c r="A1679" s="20"/>
      <c r="B1679" s="20"/>
    </row>
    <row r="1680" spans="1:4" ht="45" customHeight="1">
      <c r="A1680" s="20"/>
      <c r="B1680" s="20"/>
    </row>
    <row r="1681" spans="1:2" ht="45" customHeight="1">
      <c r="A1681" s="20"/>
      <c r="B1681" s="20"/>
    </row>
    <row r="1682" spans="1:2" ht="45" customHeight="1">
      <c r="A1682" s="20"/>
      <c r="B1682" s="20"/>
    </row>
    <row r="1683" spans="1:2" ht="45" customHeight="1">
      <c r="A1683" s="20"/>
      <c r="B1683" s="20"/>
    </row>
    <row r="1684" spans="1:2" ht="45" customHeight="1">
      <c r="A1684" s="20"/>
      <c r="B1684" s="20"/>
    </row>
    <row r="1685" spans="1:2" ht="45" customHeight="1">
      <c r="A1685" s="20"/>
      <c r="B1685" s="20"/>
    </row>
    <row r="1686" spans="1:2" ht="45" customHeight="1">
      <c r="A1686" s="20"/>
      <c r="B1686" s="20"/>
    </row>
    <row r="1687" spans="1:2" ht="45" customHeight="1">
      <c r="A1687" s="20"/>
      <c r="B1687" s="20"/>
    </row>
    <row r="1688" spans="1:2" ht="45" customHeight="1">
      <c r="A1688" s="20"/>
      <c r="B1688" s="20"/>
    </row>
    <row r="1689" spans="1:2" ht="45" customHeight="1">
      <c r="A1689" s="20"/>
      <c r="B1689" s="20"/>
    </row>
    <row r="1690" spans="1:2" ht="45" customHeight="1">
      <c r="A1690" s="20"/>
      <c r="B1690" s="20"/>
    </row>
    <row r="1691" spans="1:2" ht="45" customHeight="1">
      <c r="A1691" s="20"/>
      <c r="B1691" s="20"/>
    </row>
    <row r="1692" spans="1:2" ht="45" customHeight="1">
      <c r="A1692" s="20"/>
      <c r="B1692" s="20"/>
    </row>
    <row r="1693" spans="1:2" ht="45" customHeight="1">
      <c r="A1693" s="20"/>
      <c r="B1693" s="20"/>
    </row>
    <row r="1694" spans="1:2" ht="45" customHeight="1">
      <c r="A1694" s="20"/>
      <c r="B1694" s="20"/>
    </row>
    <row r="1695" spans="1:2" ht="45" customHeight="1">
      <c r="A1695" s="20"/>
      <c r="B1695" s="20"/>
    </row>
    <row r="1696" spans="1:2" ht="45" customHeight="1">
      <c r="A1696" s="20"/>
      <c r="B1696" s="20"/>
    </row>
    <row r="1697" spans="1:3" ht="45" customHeight="1">
      <c r="A1697" s="20"/>
      <c r="B1697" s="20"/>
    </row>
    <row r="1698" spans="1:3" ht="45" customHeight="1">
      <c r="A1698" s="20"/>
      <c r="B1698" s="20"/>
    </row>
    <row r="1699" spans="1:3" ht="45" customHeight="1">
      <c r="A1699" s="20"/>
      <c r="B1699" s="20"/>
    </row>
    <row r="1700" spans="1:3" ht="45" customHeight="1">
      <c r="A1700" s="20"/>
      <c r="B1700" s="20"/>
    </row>
    <row r="1701" spans="1:3" ht="45" customHeight="1">
      <c r="A1701" s="20"/>
      <c r="B1701" s="20"/>
    </row>
    <row r="1702" spans="1:3" ht="45" customHeight="1">
      <c r="A1702" s="20"/>
      <c r="B1702" s="20"/>
    </row>
    <row r="1703" spans="1:3" ht="45" customHeight="1">
      <c r="A1703" s="20"/>
      <c r="B1703" s="20"/>
      <c r="C1703" s="29"/>
    </row>
    <row r="1704" spans="1:3" ht="45" customHeight="1">
      <c r="A1704" s="20"/>
      <c r="B1704" s="20"/>
    </row>
    <row r="1705" spans="1:3" ht="45" customHeight="1">
      <c r="A1705" s="20"/>
      <c r="B1705" s="20"/>
    </row>
    <row r="1706" spans="1:3" ht="45" customHeight="1">
      <c r="A1706" s="20"/>
      <c r="B1706" s="20"/>
    </row>
    <row r="1707" spans="1:3" ht="45" customHeight="1">
      <c r="A1707" s="20"/>
      <c r="B1707" s="20"/>
      <c r="C1707" s="30"/>
    </row>
    <row r="1708" spans="1:3" ht="45" customHeight="1">
      <c r="A1708" s="20"/>
      <c r="B1708" s="20"/>
      <c r="C1708" s="30"/>
    </row>
    <row r="1709" spans="1:3" ht="45" customHeight="1">
      <c r="A1709" s="20"/>
      <c r="B1709" s="20"/>
      <c r="C1709" s="30"/>
    </row>
    <row r="1710" spans="1:3" ht="45" customHeight="1">
      <c r="A1710" s="20"/>
      <c r="B1710" s="20"/>
    </row>
    <row r="1711" spans="1:3" ht="45" customHeight="1">
      <c r="A1711" s="20"/>
      <c r="B1711" s="20"/>
    </row>
    <row r="1712" spans="1:3" ht="45" customHeight="1">
      <c r="A1712" s="20"/>
    </row>
    <row r="1713" spans="1:1" ht="45" customHeight="1">
      <c r="A1713" s="20"/>
    </row>
    <row r="1714" spans="1:1" ht="45" customHeight="1">
      <c r="A1714" s="20"/>
    </row>
    <row r="1715" spans="1:1" ht="45" customHeight="1">
      <c r="A1715" s="20"/>
    </row>
    <row r="1716" spans="1:1" ht="45" customHeight="1">
      <c r="A1716" s="20"/>
    </row>
    <row r="1717" spans="1:1" ht="45" customHeight="1">
      <c r="A1717" s="20"/>
    </row>
    <row r="1718" spans="1:1" ht="45" customHeight="1">
      <c r="A1718" s="20"/>
    </row>
    <row r="1719" spans="1:1" ht="45" customHeight="1">
      <c r="A1719" s="20"/>
    </row>
    <row r="1720" spans="1:1" ht="45" customHeight="1">
      <c r="A1720" s="20"/>
    </row>
    <row r="1721" spans="1:1" ht="45" customHeight="1">
      <c r="A1721" s="20"/>
    </row>
    <row r="1722" spans="1:1" ht="45" customHeight="1">
      <c r="A1722" s="20"/>
    </row>
    <row r="1723" spans="1:1" ht="45" customHeight="1">
      <c r="A1723" s="20"/>
    </row>
  </sheetData>
  <autoFilter ref="A1:I534" xr:uid="{00000000-0009-0000-0000-000000000000}"/>
  <mergeCells count="1">
    <mergeCell ref="B1643:C1643"/>
  </mergeCells>
  <hyperlinks>
    <hyperlink ref="D10" r:id="rId1" xr:uid="{00000000-0004-0000-0000-000000000000}"/>
    <hyperlink ref="D15" r:id="rId2" xr:uid="{00000000-0004-0000-0000-000001000000}"/>
    <hyperlink ref="D17" r:id="rId3" xr:uid="{00000000-0004-0000-0000-000002000000}"/>
    <hyperlink ref="D16" r:id="rId4" xr:uid="{00000000-0004-0000-0000-000003000000}"/>
    <hyperlink ref="D18" r:id="rId5" xr:uid="{00000000-0004-0000-0000-000004000000}"/>
    <hyperlink ref="D87" r:id="rId6" xr:uid="{00000000-0004-0000-0000-000005000000}"/>
    <hyperlink ref="D86" r:id="rId7" xr:uid="{00000000-0004-0000-0000-000006000000}"/>
    <hyperlink ref="D84" r:id="rId8" xr:uid="{00000000-0004-0000-0000-000007000000}"/>
    <hyperlink ref="D83" r:id="rId9" xr:uid="{00000000-0004-0000-0000-000008000000}"/>
    <hyperlink ref="D81" r:id="rId10" xr:uid="{00000000-0004-0000-0000-000009000000}"/>
    <hyperlink ref="D79" r:id="rId11" xr:uid="{00000000-0004-0000-0000-00000A000000}"/>
    <hyperlink ref="D78" r:id="rId12" xr:uid="{00000000-0004-0000-0000-00000B000000}"/>
    <hyperlink ref="D77" r:id="rId13" xr:uid="{00000000-0004-0000-0000-00000C000000}"/>
    <hyperlink ref="D76" r:id="rId14" xr:uid="{00000000-0004-0000-0000-00000D000000}"/>
    <hyperlink ref="D75" r:id="rId15" xr:uid="{00000000-0004-0000-0000-00000E000000}"/>
    <hyperlink ref="D74" r:id="rId16" xr:uid="{00000000-0004-0000-0000-00000F000000}"/>
    <hyperlink ref="D73" r:id="rId17" xr:uid="{00000000-0004-0000-0000-000010000000}"/>
    <hyperlink ref="D72" r:id="rId18" xr:uid="{00000000-0004-0000-0000-000011000000}"/>
    <hyperlink ref="D71" r:id="rId19" xr:uid="{00000000-0004-0000-0000-000012000000}"/>
    <hyperlink ref="D70" r:id="rId20" xr:uid="{00000000-0004-0000-0000-000013000000}"/>
    <hyperlink ref="D69" r:id="rId21" xr:uid="{00000000-0004-0000-0000-000014000000}"/>
    <hyperlink ref="D68" r:id="rId22" xr:uid="{00000000-0004-0000-0000-000015000000}"/>
    <hyperlink ref="D67" r:id="rId23" xr:uid="{00000000-0004-0000-0000-000016000000}"/>
    <hyperlink ref="D66" r:id="rId24" xr:uid="{00000000-0004-0000-0000-000017000000}"/>
    <hyperlink ref="D65" r:id="rId25" xr:uid="{00000000-0004-0000-0000-000018000000}"/>
    <hyperlink ref="D64" r:id="rId26" xr:uid="{00000000-0004-0000-0000-000019000000}"/>
    <hyperlink ref="D63" r:id="rId27" xr:uid="{00000000-0004-0000-0000-00001A000000}"/>
    <hyperlink ref="D62" r:id="rId28" xr:uid="{00000000-0004-0000-0000-00001B000000}"/>
    <hyperlink ref="D61" r:id="rId29" xr:uid="{00000000-0004-0000-0000-00001C000000}"/>
    <hyperlink ref="D60" r:id="rId30" xr:uid="{00000000-0004-0000-0000-00001D000000}"/>
    <hyperlink ref="D59" r:id="rId31" xr:uid="{00000000-0004-0000-0000-00001E000000}"/>
    <hyperlink ref="D58" r:id="rId32" xr:uid="{00000000-0004-0000-0000-00001F000000}"/>
    <hyperlink ref="D57" r:id="rId33" xr:uid="{00000000-0004-0000-0000-000020000000}"/>
    <hyperlink ref="D56" r:id="rId34" xr:uid="{00000000-0004-0000-0000-000021000000}"/>
    <hyperlink ref="D55" r:id="rId35" xr:uid="{00000000-0004-0000-0000-000022000000}"/>
    <hyperlink ref="D54" r:id="rId36" xr:uid="{00000000-0004-0000-0000-000023000000}"/>
    <hyperlink ref="D53" r:id="rId37" xr:uid="{00000000-0004-0000-0000-000024000000}"/>
    <hyperlink ref="D52" r:id="rId38" xr:uid="{00000000-0004-0000-0000-000025000000}"/>
    <hyperlink ref="D51" r:id="rId39" xr:uid="{00000000-0004-0000-0000-000026000000}"/>
    <hyperlink ref="D50" r:id="rId40" xr:uid="{00000000-0004-0000-0000-000027000000}"/>
    <hyperlink ref="D49" r:id="rId41" xr:uid="{00000000-0004-0000-0000-000028000000}"/>
    <hyperlink ref="D48" r:id="rId42" xr:uid="{00000000-0004-0000-0000-000029000000}"/>
    <hyperlink ref="D47" r:id="rId43" xr:uid="{00000000-0004-0000-0000-00002A000000}"/>
    <hyperlink ref="D42" r:id="rId44" xr:uid="{00000000-0004-0000-0000-00002B000000}"/>
    <hyperlink ref="D41" r:id="rId45" xr:uid="{00000000-0004-0000-0000-00002C000000}"/>
    <hyperlink ref="D40" r:id="rId46" xr:uid="{00000000-0004-0000-0000-00002D000000}"/>
    <hyperlink ref="D39" r:id="rId47" xr:uid="{00000000-0004-0000-0000-00002E000000}"/>
    <hyperlink ref="D34" r:id="rId48" xr:uid="{00000000-0004-0000-0000-00002F000000}"/>
    <hyperlink ref="D33" r:id="rId49" xr:uid="{00000000-0004-0000-0000-000030000000}"/>
    <hyperlink ref="D19" r:id="rId50" xr:uid="{00000000-0004-0000-0000-000031000000}"/>
    <hyperlink ref="D20" r:id="rId51" xr:uid="{00000000-0004-0000-0000-000032000000}"/>
    <hyperlink ref="D21" r:id="rId52" xr:uid="{00000000-0004-0000-0000-000033000000}"/>
    <hyperlink ref="D22" r:id="rId53" xr:uid="{00000000-0004-0000-0000-000034000000}"/>
    <hyperlink ref="D32" r:id="rId54" xr:uid="{00000000-0004-0000-0000-000035000000}"/>
    <hyperlink ref="D90" r:id="rId55" xr:uid="{00000000-0004-0000-0000-000036000000}"/>
    <hyperlink ref="D89" r:id="rId56" xr:uid="{00000000-0004-0000-0000-000037000000}"/>
    <hyperlink ref="D88" r:id="rId57" xr:uid="{00000000-0004-0000-0000-000038000000}"/>
    <hyperlink ref="D23" r:id="rId58" xr:uid="{00000000-0004-0000-0000-000039000000}"/>
    <hyperlink ref="D24" r:id="rId59" xr:uid="{00000000-0004-0000-0000-00003A000000}"/>
    <hyperlink ref="D25" r:id="rId60" xr:uid="{00000000-0004-0000-0000-00003B000000}"/>
    <hyperlink ref="D26" r:id="rId61" xr:uid="{00000000-0004-0000-0000-00003C000000}"/>
    <hyperlink ref="D27" r:id="rId62" xr:uid="{00000000-0004-0000-0000-00003D000000}"/>
    <hyperlink ref="D28" r:id="rId63" xr:uid="{00000000-0004-0000-0000-00003E000000}"/>
    <hyperlink ref="D29" r:id="rId64" xr:uid="{00000000-0004-0000-0000-00003F000000}"/>
    <hyperlink ref="D30" r:id="rId65" xr:uid="{00000000-0004-0000-0000-000040000000}"/>
    <hyperlink ref="D31" r:id="rId66" xr:uid="{00000000-0004-0000-0000-000041000000}"/>
    <hyperlink ref="D80" r:id="rId67" xr:uid="{00000000-0004-0000-0000-000042000000}"/>
    <hyperlink ref="D2" r:id="rId68" xr:uid="{00000000-0004-0000-0000-000043000000}"/>
    <hyperlink ref="D3" r:id="rId69" xr:uid="{00000000-0004-0000-0000-000044000000}"/>
    <hyperlink ref="D4" r:id="rId70" xr:uid="{00000000-0004-0000-0000-000045000000}"/>
    <hyperlink ref="D5" r:id="rId71" xr:uid="{00000000-0004-0000-0000-000046000000}"/>
    <hyperlink ref="D6" r:id="rId72" xr:uid="{00000000-0004-0000-0000-000047000000}"/>
    <hyperlink ref="D7" r:id="rId73" xr:uid="{00000000-0004-0000-0000-000048000000}"/>
    <hyperlink ref="D9" r:id="rId74" xr:uid="{00000000-0004-0000-0000-000049000000}"/>
    <hyperlink ref="D11" r:id="rId75" xr:uid="{00000000-0004-0000-0000-00004A000000}"/>
    <hyperlink ref="D12" r:id="rId76" xr:uid="{00000000-0004-0000-0000-00004B000000}"/>
    <hyperlink ref="D13" r:id="rId77" xr:uid="{00000000-0004-0000-0000-00004C000000}"/>
    <hyperlink ref="D14" r:id="rId78" xr:uid="{00000000-0004-0000-0000-00004D000000}"/>
    <hyperlink ref="D106" r:id="rId79" xr:uid="{00000000-0004-0000-0000-00004E000000}"/>
    <hyperlink ref="D105" r:id="rId80" xr:uid="{00000000-0004-0000-0000-00004F000000}"/>
    <hyperlink ref="D104" r:id="rId81" xr:uid="{00000000-0004-0000-0000-000050000000}"/>
    <hyperlink ref="D103" r:id="rId82" xr:uid="{00000000-0004-0000-0000-000051000000}"/>
    <hyperlink ref="D102" r:id="rId83" xr:uid="{00000000-0004-0000-0000-000052000000}"/>
    <hyperlink ref="D100" r:id="rId84" xr:uid="{00000000-0004-0000-0000-000053000000}"/>
    <hyperlink ref="D101" r:id="rId85" xr:uid="{00000000-0004-0000-0000-000054000000}"/>
    <hyperlink ref="D99" r:id="rId86" xr:uid="{00000000-0004-0000-0000-000055000000}"/>
    <hyperlink ref="D92" r:id="rId87" xr:uid="{00000000-0004-0000-0000-000056000000}"/>
    <hyperlink ref="D97" r:id="rId88" xr:uid="{00000000-0004-0000-0000-000057000000}"/>
    <hyperlink ref="D98" r:id="rId89" xr:uid="{00000000-0004-0000-0000-000058000000}"/>
    <hyperlink ref="D95" r:id="rId90" xr:uid="{00000000-0004-0000-0000-000059000000}"/>
    <hyperlink ref="D94" r:id="rId91" xr:uid="{00000000-0004-0000-0000-00005A000000}"/>
    <hyperlink ref="D93" r:id="rId92" xr:uid="{00000000-0004-0000-0000-00005B000000}"/>
    <hyperlink ref="D43" r:id="rId93" xr:uid="{00000000-0004-0000-0000-00005C000000}"/>
    <hyperlink ref="D45" r:id="rId94" xr:uid="{00000000-0004-0000-0000-00005D000000}"/>
    <hyperlink ref="D35" r:id="rId95" xr:uid="{A4923CC5-B1A2-4364-A8AB-3DFE75744F32}"/>
    <hyperlink ref="D91" r:id="rId96" xr:uid="{A5451EBD-D387-4D27-89AD-B8C828D9B77D}"/>
    <hyperlink ref="D107" r:id="rId97" xr:uid="{80BD5A6B-4676-4E67-BA2A-881B5248779C}"/>
  </hyperlinks>
  <printOptions horizontalCentered="1" verticalCentered="1"/>
  <pageMargins left="0.25" right="0.25" top="0.75" bottom="0.75" header="0.3" footer="0.3"/>
  <pageSetup paperSize="8" scale="52" fitToHeight="0" orientation="landscape" r:id="rId98"/>
  <rowBreaks count="3" manualBreakCount="3">
    <brk id="33" max="8" man="1"/>
    <brk id="67" max="8" man="1"/>
    <brk id="101" max="8" man="1"/>
  </rowBreaks>
  <drawing r:id="rId99"/>
  <legacyDrawing r:id="rId10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B2:Q121"/>
  <sheetViews>
    <sheetView rightToLeft="1" topLeftCell="A25" zoomScale="75" zoomScaleNormal="75" workbookViewId="0">
      <selection activeCell="P5" sqref="P5"/>
    </sheetView>
  </sheetViews>
  <sheetFormatPr defaultRowHeight="14.25"/>
  <cols>
    <col min="4" max="4" width="9.375" customWidth="1"/>
    <col min="5" max="6" width="9.625" customWidth="1"/>
    <col min="7" max="7" width="17.875" customWidth="1"/>
    <col min="8" max="9" width="9.625" customWidth="1"/>
    <col min="10" max="10" width="18.625" customWidth="1"/>
    <col min="11" max="11" width="29.375" customWidth="1"/>
    <col min="12" max="12" width="17" customWidth="1"/>
    <col min="15" max="15" width="5.125" customWidth="1"/>
    <col min="16" max="16" width="10.875" customWidth="1"/>
    <col min="17" max="17" width="20.625" customWidth="1"/>
    <col min="18" max="19" width="18.875" customWidth="1"/>
  </cols>
  <sheetData>
    <row r="2" spans="2:14" ht="15">
      <c r="B2" s="62" t="s">
        <v>17</v>
      </c>
      <c r="C2" s="62" t="s">
        <v>8</v>
      </c>
      <c r="D2" s="62" t="s">
        <v>55</v>
      </c>
      <c r="E2" s="62" t="s">
        <v>427</v>
      </c>
      <c r="F2" s="62" t="s">
        <v>196</v>
      </c>
      <c r="H2" s="62" t="s">
        <v>544</v>
      </c>
      <c r="I2" s="62" t="s">
        <v>545</v>
      </c>
      <c r="J2" s="62" t="s">
        <v>546</v>
      </c>
      <c r="K2" s="62" t="s">
        <v>547</v>
      </c>
      <c r="L2" s="62" t="s">
        <v>548</v>
      </c>
      <c r="M2" s="62" t="s">
        <v>549</v>
      </c>
    </row>
    <row r="3" spans="2:14" ht="22.5">
      <c r="B3" s="61">
        <v>34</v>
      </c>
      <c r="C3" s="61">
        <v>25</v>
      </c>
      <c r="D3" s="61">
        <v>32</v>
      </c>
      <c r="E3" s="61">
        <v>1</v>
      </c>
      <c r="F3" s="61">
        <v>5</v>
      </c>
      <c r="H3" s="61">
        <v>13</v>
      </c>
      <c r="I3" s="61">
        <v>21</v>
      </c>
      <c r="J3" s="61">
        <v>39</v>
      </c>
      <c r="K3" s="61">
        <v>28</v>
      </c>
      <c r="L3" s="61">
        <v>34</v>
      </c>
      <c r="M3" s="61">
        <v>67</v>
      </c>
    </row>
    <row r="5" spans="2:14" ht="15">
      <c r="B5" s="62" t="s">
        <v>532</v>
      </c>
      <c r="C5" s="62" t="s">
        <v>533</v>
      </c>
      <c r="D5" s="62" t="s">
        <v>534</v>
      </c>
      <c r="E5" s="62" t="s">
        <v>535</v>
      </c>
      <c r="F5" s="62" t="s">
        <v>536</v>
      </c>
      <c r="G5" s="62" t="s">
        <v>537</v>
      </c>
      <c r="H5" s="62" t="s">
        <v>538</v>
      </c>
      <c r="I5" s="62" t="s">
        <v>539</v>
      </c>
      <c r="J5" s="62" t="s">
        <v>540</v>
      </c>
      <c r="K5" s="62" t="s">
        <v>541</v>
      </c>
      <c r="L5" s="62" t="s">
        <v>542</v>
      </c>
      <c r="M5" s="62" t="s">
        <v>543</v>
      </c>
    </row>
    <row r="6" spans="2:14" ht="22.5">
      <c r="B6" s="61">
        <v>0</v>
      </c>
      <c r="C6" s="61">
        <v>8</v>
      </c>
      <c r="D6" s="61">
        <v>5</v>
      </c>
      <c r="E6" s="61">
        <v>11</v>
      </c>
      <c r="F6" s="61">
        <v>7</v>
      </c>
      <c r="G6" s="61">
        <v>3</v>
      </c>
      <c r="H6" s="61">
        <v>11</v>
      </c>
      <c r="I6" s="61">
        <v>11</v>
      </c>
      <c r="J6" s="61">
        <v>17</v>
      </c>
      <c r="K6" s="61">
        <v>9</v>
      </c>
      <c r="L6" s="61">
        <v>9</v>
      </c>
      <c r="M6" s="61">
        <v>10</v>
      </c>
    </row>
    <row r="7" spans="2:14" ht="15" thickBot="1"/>
    <row r="8" spans="2:14" ht="21">
      <c r="E8" s="67" t="s">
        <v>0</v>
      </c>
      <c r="F8" s="68" t="s">
        <v>560</v>
      </c>
      <c r="G8" s="69" t="s">
        <v>550</v>
      </c>
      <c r="J8" s="86" t="s">
        <v>0</v>
      </c>
      <c r="K8" s="75" t="s">
        <v>556</v>
      </c>
      <c r="L8" s="75" t="s">
        <v>557</v>
      </c>
      <c r="M8" s="75" t="s">
        <v>558</v>
      </c>
      <c r="N8" s="87" t="s">
        <v>559</v>
      </c>
    </row>
    <row r="9" spans="2:14" ht="29.25" customHeight="1">
      <c r="E9" s="70">
        <v>1</v>
      </c>
      <c r="F9" s="66" t="s">
        <v>551</v>
      </c>
      <c r="G9" s="81">
        <v>2688742149904</v>
      </c>
      <c r="J9" s="76">
        <v>1</v>
      </c>
      <c r="K9" s="77" t="s">
        <v>555</v>
      </c>
      <c r="L9" s="82">
        <v>758732736747</v>
      </c>
      <c r="M9" s="77" t="s">
        <v>28</v>
      </c>
      <c r="N9" s="80">
        <v>12000</v>
      </c>
    </row>
    <row r="10" spans="2:14" ht="29.25" customHeight="1" thickBot="1">
      <c r="E10" s="70">
        <v>2</v>
      </c>
      <c r="F10" s="66" t="s">
        <v>552</v>
      </c>
      <c r="G10" s="71">
        <v>2456098</v>
      </c>
      <c r="J10" s="83">
        <v>2</v>
      </c>
      <c r="K10" s="84" t="s">
        <v>549</v>
      </c>
      <c r="L10" s="85">
        <v>1930479413157</v>
      </c>
      <c r="M10" s="78">
        <v>2456098</v>
      </c>
      <c r="N10" s="79" t="s">
        <v>28</v>
      </c>
    </row>
    <row r="11" spans="2:14" ht="18.75" thickBot="1">
      <c r="E11" s="72">
        <v>3</v>
      </c>
      <c r="F11" s="73" t="s">
        <v>554</v>
      </c>
      <c r="G11" s="74">
        <v>12000</v>
      </c>
      <c r="J11" s="89" t="s">
        <v>553</v>
      </c>
      <c r="K11" s="90"/>
      <c r="L11" s="88">
        <f>SUM(L9:L10)</f>
        <v>2689212149904</v>
      </c>
    </row>
    <row r="50" spans="11:17">
      <c r="O50" s="63"/>
    </row>
    <row r="51" spans="11:17">
      <c r="O51" s="63"/>
    </row>
    <row r="56" spans="11:17">
      <c r="O56" s="63"/>
    </row>
    <row r="57" spans="11:17">
      <c r="O57" s="63"/>
    </row>
    <row r="58" spans="11:17">
      <c r="O58" s="63"/>
      <c r="Q58" s="64"/>
    </row>
    <row r="59" spans="11:17">
      <c r="Q59" s="64"/>
    </row>
    <row r="60" spans="11:17">
      <c r="K60" s="59"/>
      <c r="Q60" s="60"/>
    </row>
    <row r="61" spans="11:17">
      <c r="K61" s="60"/>
      <c r="Q61" s="60"/>
    </row>
    <row r="62" spans="11:17">
      <c r="K62" s="60"/>
      <c r="Q62" s="60"/>
    </row>
    <row r="63" spans="11:17">
      <c r="K63" s="60"/>
      <c r="Q63" s="60"/>
    </row>
    <row r="64" spans="11:17">
      <c r="K64" s="60"/>
      <c r="Q64" s="60"/>
    </row>
    <row r="65" spans="11:17">
      <c r="K65" s="60"/>
      <c r="Q65" s="60"/>
    </row>
    <row r="66" spans="11:17">
      <c r="K66" s="60"/>
      <c r="Q66" s="60"/>
    </row>
    <row r="67" spans="11:17">
      <c r="K67" s="60"/>
      <c r="Q67" s="60"/>
    </row>
    <row r="68" spans="11:17">
      <c r="K68" s="65"/>
      <c r="Q68" s="60"/>
    </row>
    <row r="69" spans="11:17">
      <c r="Q69" s="60"/>
    </row>
    <row r="70" spans="11:17">
      <c r="Q70" s="60"/>
    </row>
    <row r="71" spans="11:17">
      <c r="Q71" s="60"/>
    </row>
    <row r="72" spans="11:17">
      <c r="Q72" s="60"/>
    </row>
    <row r="73" spans="11:17">
      <c r="Q73" s="60"/>
    </row>
    <row r="74" spans="11:17">
      <c r="Q74" s="60"/>
    </row>
    <row r="75" spans="11:17">
      <c r="Q75" s="60"/>
    </row>
    <row r="76" spans="11:17">
      <c r="Q76" s="60"/>
    </row>
    <row r="77" spans="11:17">
      <c r="Q77" s="60"/>
    </row>
    <row r="78" spans="11:17">
      <c r="Q78" s="60"/>
    </row>
    <row r="79" spans="11:17">
      <c r="Q79" s="60"/>
    </row>
    <row r="80" spans="11:17">
      <c r="Q80" s="60"/>
    </row>
    <row r="81" spans="17:17">
      <c r="Q81" s="60"/>
    </row>
    <row r="82" spans="17:17">
      <c r="Q82" s="60"/>
    </row>
    <row r="83" spans="17:17">
      <c r="Q83" s="60"/>
    </row>
    <row r="84" spans="17:17">
      <c r="Q84" s="60"/>
    </row>
    <row r="85" spans="17:17">
      <c r="Q85" s="60"/>
    </row>
    <row r="86" spans="17:17">
      <c r="Q86" s="60"/>
    </row>
    <row r="87" spans="17:17">
      <c r="Q87" s="60"/>
    </row>
    <row r="88" spans="17:17">
      <c r="Q88" s="60"/>
    </row>
    <row r="89" spans="17:17">
      <c r="Q89" s="60"/>
    </row>
    <row r="90" spans="17:17">
      <c r="Q90" s="60"/>
    </row>
    <row r="91" spans="17:17">
      <c r="Q91" s="60"/>
    </row>
    <row r="92" spans="17:17">
      <c r="Q92" s="60"/>
    </row>
    <row r="93" spans="17:17">
      <c r="Q93" s="60"/>
    </row>
    <row r="94" spans="17:17">
      <c r="Q94" s="60"/>
    </row>
    <row r="95" spans="17:17">
      <c r="Q95" s="60"/>
    </row>
    <row r="96" spans="17:17">
      <c r="Q96" s="60"/>
    </row>
    <row r="97" spans="17:17">
      <c r="Q97" s="60"/>
    </row>
    <row r="98" spans="17:17">
      <c r="Q98" s="60"/>
    </row>
    <row r="99" spans="17:17">
      <c r="Q99" s="60"/>
    </row>
    <row r="100" spans="17:17">
      <c r="Q100" s="60"/>
    </row>
    <row r="101" spans="17:17">
      <c r="Q101" s="60"/>
    </row>
    <row r="102" spans="17:17">
      <c r="Q102" s="60"/>
    </row>
    <row r="103" spans="17:17">
      <c r="Q103" s="60"/>
    </row>
    <row r="104" spans="17:17">
      <c r="Q104" s="60"/>
    </row>
    <row r="105" spans="17:17">
      <c r="Q105" s="60"/>
    </row>
    <row r="106" spans="17:17">
      <c r="Q106" s="60"/>
    </row>
    <row r="107" spans="17:17">
      <c r="Q107" s="60"/>
    </row>
    <row r="108" spans="17:17">
      <c r="Q108" s="60"/>
    </row>
    <row r="109" spans="17:17">
      <c r="Q109" s="60"/>
    </row>
    <row r="110" spans="17:17">
      <c r="Q110" s="60"/>
    </row>
    <row r="111" spans="17:17">
      <c r="Q111" s="60"/>
    </row>
    <row r="112" spans="17:17">
      <c r="Q112" s="60"/>
    </row>
    <row r="113" spans="17:17">
      <c r="Q113" s="60"/>
    </row>
    <row r="114" spans="17:17">
      <c r="Q114" s="60"/>
    </row>
    <row r="115" spans="17:17">
      <c r="Q115" s="60"/>
    </row>
    <row r="116" spans="17:17">
      <c r="Q116" s="60"/>
    </row>
    <row r="117" spans="17:17">
      <c r="Q117" s="60"/>
    </row>
    <row r="118" spans="17:17">
      <c r="Q118" s="60"/>
    </row>
    <row r="119" spans="17:17">
      <c r="Q119" s="60"/>
    </row>
    <row r="120" spans="17:17">
      <c r="Q120" s="60"/>
    </row>
    <row r="121" spans="17:17">
      <c r="Q121" s="65"/>
    </row>
  </sheetData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L2321"/>
  <sheetViews>
    <sheetView rightToLeft="1" view="pageBreakPreview" zoomScale="50" zoomScaleNormal="50" zoomScaleSheetLayoutView="50" workbookViewId="0">
      <pane ySplit="1" topLeftCell="A2" activePane="bottomLeft" state="frozen"/>
      <selection activeCell="E1" sqref="E1"/>
      <selection pane="bottomLeft" activeCell="D2" sqref="D2"/>
    </sheetView>
  </sheetViews>
  <sheetFormatPr defaultRowHeight="14.25"/>
  <cols>
    <col min="1" max="1" width="7.125" customWidth="1"/>
    <col min="2" max="2" width="59.125" customWidth="1"/>
    <col min="3" max="3" width="44.75" customWidth="1"/>
    <col min="4" max="4" width="47" customWidth="1"/>
    <col min="5" max="5" width="20.25" customWidth="1"/>
    <col min="6" max="6" width="24.625" customWidth="1"/>
    <col min="7" max="7" width="38.875" style="50" customWidth="1"/>
    <col min="8" max="8" width="54.75" customWidth="1"/>
    <col min="9" max="9" width="89.125" customWidth="1"/>
    <col min="10" max="12" width="23.625" customWidth="1"/>
  </cols>
  <sheetData>
    <row r="1" spans="1:12" ht="79.5" customHeight="1">
      <c r="A1" s="4" t="s">
        <v>0</v>
      </c>
      <c r="B1" s="7" t="s">
        <v>3</v>
      </c>
      <c r="C1" s="6" t="s">
        <v>135</v>
      </c>
      <c r="D1" s="7" t="s">
        <v>4</v>
      </c>
      <c r="E1" s="7" t="s">
        <v>7</v>
      </c>
      <c r="F1" s="5" t="s">
        <v>11</v>
      </c>
      <c r="G1" s="7" t="s">
        <v>572</v>
      </c>
      <c r="H1" s="6" t="s">
        <v>13</v>
      </c>
      <c r="I1" s="7" t="s">
        <v>1</v>
      </c>
      <c r="J1" s="7" t="s">
        <v>2</v>
      </c>
      <c r="K1" s="7" t="s">
        <v>901</v>
      </c>
      <c r="L1" s="7" t="s">
        <v>709</v>
      </c>
    </row>
    <row r="2" spans="1:12" ht="49.5" customHeight="1">
      <c r="A2" s="9">
        <v>1</v>
      </c>
      <c r="B2" s="40" t="s">
        <v>579</v>
      </c>
      <c r="C2" s="41" t="s">
        <v>580</v>
      </c>
      <c r="D2" s="16" t="s">
        <v>501</v>
      </c>
      <c r="E2" s="92" t="s">
        <v>55</v>
      </c>
      <c r="F2" s="9" t="s">
        <v>28</v>
      </c>
      <c r="G2" s="52" t="s">
        <v>28</v>
      </c>
      <c r="H2" s="97">
        <v>15000000000</v>
      </c>
      <c r="I2" s="14" t="s">
        <v>581</v>
      </c>
      <c r="J2" s="95" t="s">
        <v>28</v>
      </c>
      <c r="K2" s="95">
        <v>1</v>
      </c>
      <c r="L2" s="95" t="s">
        <v>28</v>
      </c>
    </row>
    <row r="3" spans="1:12" ht="49.5" customHeight="1">
      <c r="A3" s="9">
        <v>2</v>
      </c>
      <c r="B3" s="40" t="s">
        <v>110</v>
      </c>
      <c r="C3" s="41" t="s">
        <v>476</v>
      </c>
      <c r="D3" s="10" t="s">
        <v>482</v>
      </c>
      <c r="E3" s="92" t="s">
        <v>55</v>
      </c>
      <c r="F3" s="92" t="s">
        <v>528</v>
      </c>
      <c r="G3" s="9" t="s">
        <v>28</v>
      </c>
      <c r="H3" s="93" t="s">
        <v>28</v>
      </c>
      <c r="I3" s="14" t="s">
        <v>506</v>
      </c>
      <c r="J3" s="95" t="s">
        <v>505</v>
      </c>
      <c r="K3" s="104">
        <v>1</v>
      </c>
      <c r="L3" s="92" t="s">
        <v>711</v>
      </c>
    </row>
    <row r="4" spans="1:12" ht="36">
      <c r="A4" s="9">
        <v>3</v>
      </c>
      <c r="B4" s="40" t="s">
        <v>483</v>
      </c>
      <c r="C4" s="41" t="s">
        <v>477</v>
      </c>
      <c r="D4" s="16" t="s">
        <v>484</v>
      </c>
      <c r="E4" s="92" t="s">
        <v>55</v>
      </c>
      <c r="F4" s="92" t="s">
        <v>28</v>
      </c>
      <c r="G4" s="9" t="s">
        <v>28</v>
      </c>
      <c r="H4" s="93" t="s">
        <v>28</v>
      </c>
      <c r="I4" s="14" t="s">
        <v>28</v>
      </c>
      <c r="J4" s="95" t="s">
        <v>28</v>
      </c>
      <c r="K4" s="104">
        <v>1</v>
      </c>
      <c r="L4" s="95" t="s">
        <v>28</v>
      </c>
    </row>
    <row r="5" spans="1:12" ht="36">
      <c r="A5" s="9">
        <v>4</v>
      </c>
      <c r="B5" s="40" t="s">
        <v>42</v>
      </c>
      <c r="C5" s="41" t="s">
        <v>478</v>
      </c>
      <c r="D5" s="10" t="s">
        <v>485</v>
      </c>
      <c r="E5" s="92" t="s">
        <v>17</v>
      </c>
      <c r="F5" s="92" t="s">
        <v>710</v>
      </c>
      <c r="G5" s="9" t="s">
        <v>28</v>
      </c>
      <c r="H5" s="93" t="s">
        <v>28</v>
      </c>
      <c r="I5" s="14" t="s">
        <v>506</v>
      </c>
      <c r="J5" s="95" t="s">
        <v>502</v>
      </c>
      <c r="K5" s="104">
        <v>1</v>
      </c>
      <c r="L5" s="92" t="s">
        <v>397</v>
      </c>
    </row>
    <row r="6" spans="1:12" ht="36">
      <c r="A6" s="9">
        <v>5</v>
      </c>
      <c r="B6" s="40" t="s">
        <v>486</v>
      </c>
      <c r="C6" s="41" t="s">
        <v>479</v>
      </c>
      <c r="D6" s="10" t="s">
        <v>487</v>
      </c>
      <c r="E6" s="92" t="s">
        <v>507</v>
      </c>
      <c r="F6" s="92" t="s">
        <v>508</v>
      </c>
      <c r="G6" s="9" t="s">
        <v>28</v>
      </c>
      <c r="H6" s="97">
        <v>131829235000</v>
      </c>
      <c r="I6" s="14" t="s">
        <v>524</v>
      </c>
      <c r="J6" s="95" t="s">
        <v>502</v>
      </c>
      <c r="K6" s="104">
        <v>1</v>
      </c>
      <c r="L6" s="92" t="s">
        <v>723</v>
      </c>
    </row>
    <row r="7" spans="1:12" ht="36">
      <c r="A7" s="9">
        <v>6</v>
      </c>
      <c r="B7" s="40" t="s">
        <v>488</v>
      </c>
      <c r="C7" s="41" t="s">
        <v>480</v>
      </c>
      <c r="D7" s="10" t="s">
        <v>489</v>
      </c>
      <c r="E7" s="92" t="s">
        <v>55</v>
      </c>
      <c r="F7" s="92" t="s">
        <v>167</v>
      </c>
      <c r="G7" s="9" t="s">
        <v>28</v>
      </c>
      <c r="H7" s="97">
        <v>378000000</v>
      </c>
      <c r="I7" s="14" t="s">
        <v>28</v>
      </c>
      <c r="J7" s="95" t="s">
        <v>502</v>
      </c>
      <c r="K7" s="104">
        <v>1</v>
      </c>
      <c r="L7" s="92" t="s">
        <v>714</v>
      </c>
    </row>
    <row r="8" spans="1:12" ht="36">
      <c r="A8" s="9">
        <v>7</v>
      </c>
      <c r="B8" s="40" t="s">
        <v>126</v>
      </c>
      <c r="C8" s="41" t="s">
        <v>481</v>
      </c>
      <c r="D8" s="10" t="s">
        <v>509</v>
      </c>
      <c r="E8" s="92" t="s">
        <v>55</v>
      </c>
      <c r="F8" s="92" t="s">
        <v>528</v>
      </c>
      <c r="G8" s="9" t="s">
        <v>28</v>
      </c>
      <c r="H8" s="93" t="s">
        <v>28</v>
      </c>
      <c r="I8" s="14" t="s">
        <v>506</v>
      </c>
      <c r="J8" s="95" t="s">
        <v>502</v>
      </c>
      <c r="K8" s="104">
        <v>1</v>
      </c>
      <c r="L8" s="92" t="s">
        <v>711</v>
      </c>
    </row>
    <row r="9" spans="1:12" ht="36">
      <c r="A9" s="9">
        <v>8</v>
      </c>
      <c r="B9" s="40" t="s">
        <v>510</v>
      </c>
      <c r="C9" s="41" t="s">
        <v>491</v>
      </c>
      <c r="D9" s="10" t="s">
        <v>490</v>
      </c>
      <c r="E9" s="92" t="s">
        <v>8</v>
      </c>
      <c r="F9" s="92" t="s">
        <v>401</v>
      </c>
      <c r="G9" s="9" t="s">
        <v>511</v>
      </c>
      <c r="H9" s="94" t="s">
        <v>28</v>
      </c>
      <c r="I9" s="14" t="s">
        <v>28</v>
      </c>
      <c r="J9" s="95" t="s">
        <v>502</v>
      </c>
      <c r="K9" s="104">
        <v>1</v>
      </c>
      <c r="L9" s="92" t="s">
        <v>722</v>
      </c>
    </row>
    <row r="10" spans="1:12" ht="36">
      <c r="A10" s="9">
        <v>9</v>
      </c>
      <c r="B10" s="40" t="s">
        <v>119</v>
      </c>
      <c r="C10" s="41" t="s">
        <v>492</v>
      </c>
      <c r="D10" s="10" t="s">
        <v>496</v>
      </c>
      <c r="E10" s="92" t="s">
        <v>17</v>
      </c>
      <c r="F10" s="92" t="s">
        <v>167</v>
      </c>
      <c r="G10" s="9" t="s">
        <v>28</v>
      </c>
      <c r="H10" s="97">
        <v>3600000000</v>
      </c>
      <c r="I10" s="14" t="s">
        <v>525</v>
      </c>
      <c r="J10" s="95" t="s">
        <v>504</v>
      </c>
      <c r="K10" s="104">
        <v>1</v>
      </c>
      <c r="L10" s="92" t="s">
        <v>715</v>
      </c>
    </row>
    <row r="11" spans="1:12" ht="36">
      <c r="A11" s="9">
        <v>10</v>
      </c>
      <c r="B11" s="40" t="s">
        <v>497</v>
      </c>
      <c r="C11" s="41" t="s">
        <v>493</v>
      </c>
      <c r="D11" s="10" t="s">
        <v>498</v>
      </c>
      <c r="E11" s="92" t="s">
        <v>523</v>
      </c>
      <c r="F11" s="92" t="s">
        <v>526</v>
      </c>
      <c r="G11" s="9" t="s">
        <v>28</v>
      </c>
      <c r="H11" s="97">
        <v>12000000000</v>
      </c>
      <c r="I11" s="14" t="s">
        <v>527</v>
      </c>
      <c r="J11" s="95" t="s">
        <v>504</v>
      </c>
      <c r="K11" s="104">
        <v>1</v>
      </c>
      <c r="L11" s="92" t="s">
        <v>717</v>
      </c>
    </row>
    <row r="12" spans="1:12" ht="36">
      <c r="A12" s="9">
        <v>11</v>
      </c>
      <c r="B12" s="40" t="s">
        <v>76</v>
      </c>
      <c r="C12" s="41" t="s">
        <v>494</v>
      </c>
      <c r="D12" s="10" t="s">
        <v>499</v>
      </c>
      <c r="E12" s="92" t="s">
        <v>8</v>
      </c>
      <c r="F12" s="92" t="s">
        <v>528</v>
      </c>
      <c r="G12" s="9" t="s">
        <v>28</v>
      </c>
      <c r="H12" s="93" t="s">
        <v>28</v>
      </c>
      <c r="I12" s="14" t="s">
        <v>529</v>
      </c>
      <c r="J12" s="95" t="s">
        <v>503</v>
      </c>
      <c r="K12" s="104">
        <v>1</v>
      </c>
      <c r="L12" s="92" t="s">
        <v>712</v>
      </c>
    </row>
    <row r="13" spans="1:12" ht="36">
      <c r="A13" s="9">
        <v>12</v>
      </c>
      <c r="B13" s="40" t="s">
        <v>76</v>
      </c>
      <c r="C13" s="41" t="s">
        <v>495</v>
      </c>
      <c r="D13" s="10" t="s">
        <v>500</v>
      </c>
      <c r="E13" s="92" t="s">
        <v>8</v>
      </c>
      <c r="F13" s="92" t="s">
        <v>530</v>
      </c>
      <c r="G13" s="9" t="s">
        <v>28</v>
      </c>
      <c r="H13" s="93" t="s">
        <v>28</v>
      </c>
      <c r="I13" s="14" t="s">
        <v>529</v>
      </c>
      <c r="J13" s="95" t="s">
        <v>503</v>
      </c>
      <c r="K13" s="104">
        <v>1</v>
      </c>
      <c r="L13" s="92" t="s">
        <v>503</v>
      </c>
    </row>
    <row r="14" spans="1:12" ht="36">
      <c r="A14" s="9">
        <v>13</v>
      </c>
      <c r="B14" s="40" t="s">
        <v>513</v>
      </c>
      <c r="C14" s="41" t="s">
        <v>514</v>
      </c>
      <c r="D14" s="16" t="s">
        <v>522</v>
      </c>
      <c r="E14" s="92" t="s">
        <v>55</v>
      </c>
      <c r="F14" s="92" t="s">
        <v>219</v>
      </c>
      <c r="G14" s="9" t="s">
        <v>28</v>
      </c>
      <c r="H14" s="97">
        <v>25943578750</v>
      </c>
      <c r="I14" s="14" t="s">
        <v>531</v>
      </c>
      <c r="J14" s="95" t="s">
        <v>503</v>
      </c>
      <c r="K14" s="104">
        <v>1</v>
      </c>
      <c r="L14" s="92" t="s">
        <v>716</v>
      </c>
    </row>
    <row r="15" spans="1:12" ht="36">
      <c r="A15" s="9">
        <v>14</v>
      </c>
      <c r="B15" s="40" t="s">
        <v>520</v>
      </c>
      <c r="C15" s="41" t="s">
        <v>515</v>
      </c>
      <c r="D15" s="10" t="s">
        <v>521</v>
      </c>
      <c r="E15" s="92" t="s">
        <v>55</v>
      </c>
      <c r="F15" s="92" t="s">
        <v>167</v>
      </c>
      <c r="G15" s="9" t="s">
        <v>574</v>
      </c>
      <c r="H15" s="93" t="s">
        <v>28</v>
      </c>
      <c r="I15" s="14" t="s">
        <v>28</v>
      </c>
      <c r="J15" s="95" t="s">
        <v>571</v>
      </c>
      <c r="K15" s="104">
        <v>2</v>
      </c>
      <c r="L15" s="92" t="s">
        <v>765</v>
      </c>
    </row>
    <row r="16" spans="1:12" ht="36">
      <c r="A16" s="9">
        <v>15</v>
      </c>
      <c r="B16" s="40" t="s">
        <v>442</v>
      </c>
      <c r="C16" s="41" t="s">
        <v>516</v>
      </c>
      <c r="D16" s="10" t="s">
        <v>565</v>
      </c>
      <c r="E16" s="92" t="s">
        <v>17</v>
      </c>
      <c r="F16" s="92" t="s">
        <v>573</v>
      </c>
      <c r="G16" s="9" t="s">
        <v>28</v>
      </c>
      <c r="H16" s="97">
        <v>147731265918</v>
      </c>
      <c r="I16" s="14" t="s">
        <v>576</v>
      </c>
      <c r="J16" s="95" t="s">
        <v>571</v>
      </c>
      <c r="K16" s="104">
        <v>2</v>
      </c>
      <c r="L16" s="92" t="s">
        <v>765</v>
      </c>
    </row>
    <row r="17" spans="1:12" ht="36">
      <c r="A17" s="9">
        <v>16</v>
      </c>
      <c r="B17" s="40" t="s">
        <v>520</v>
      </c>
      <c r="C17" s="41" t="s">
        <v>517</v>
      </c>
      <c r="D17" s="10" t="s">
        <v>66</v>
      </c>
      <c r="E17" s="92" t="s">
        <v>17</v>
      </c>
      <c r="F17" s="92" t="s">
        <v>468</v>
      </c>
      <c r="G17" s="9" t="s">
        <v>28</v>
      </c>
      <c r="H17" s="97">
        <v>43200000000</v>
      </c>
      <c r="I17" s="14" t="s">
        <v>570</v>
      </c>
      <c r="J17" s="95" t="s">
        <v>571</v>
      </c>
      <c r="K17" s="104">
        <v>2</v>
      </c>
      <c r="L17" s="92" t="s">
        <v>715</v>
      </c>
    </row>
    <row r="18" spans="1:12" ht="36">
      <c r="A18" s="9">
        <v>17</v>
      </c>
      <c r="B18" s="40" t="s">
        <v>566</v>
      </c>
      <c r="C18" s="41" t="s">
        <v>518</v>
      </c>
      <c r="D18" s="10" t="s">
        <v>484</v>
      </c>
      <c r="E18" s="92" t="s">
        <v>8</v>
      </c>
      <c r="F18" s="92">
        <v>10000</v>
      </c>
      <c r="G18" s="9" t="s">
        <v>575</v>
      </c>
      <c r="H18" s="93" t="s">
        <v>28</v>
      </c>
      <c r="I18" s="14" t="s">
        <v>506</v>
      </c>
      <c r="J18" s="95" t="s">
        <v>577</v>
      </c>
      <c r="K18" s="104">
        <v>2</v>
      </c>
      <c r="L18" s="92" t="s">
        <v>713</v>
      </c>
    </row>
    <row r="19" spans="1:12" ht="36">
      <c r="A19" s="9">
        <v>18</v>
      </c>
      <c r="B19" s="40" t="s">
        <v>567</v>
      </c>
      <c r="C19" s="41" t="s">
        <v>519</v>
      </c>
      <c r="D19" s="10" t="s">
        <v>568</v>
      </c>
      <c r="E19" s="92" t="s">
        <v>55</v>
      </c>
      <c r="F19" s="92" t="s">
        <v>28</v>
      </c>
      <c r="G19" s="9" t="s">
        <v>28</v>
      </c>
      <c r="H19" s="93" t="s">
        <v>28</v>
      </c>
      <c r="I19" s="14" t="s">
        <v>28</v>
      </c>
      <c r="J19" s="95" t="s">
        <v>578</v>
      </c>
      <c r="K19" s="104">
        <v>2</v>
      </c>
      <c r="L19" s="92" t="s">
        <v>28</v>
      </c>
    </row>
    <row r="20" spans="1:12" ht="36">
      <c r="A20" s="9">
        <v>19</v>
      </c>
      <c r="B20" s="40" t="s">
        <v>567</v>
      </c>
      <c r="C20" s="41" t="s">
        <v>561</v>
      </c>
      <c r="D20" s="10" t="s">
        <v>569</v>
      </c>
      <c r="E20" s="92" t="s">
        <v>55</v>
      </c>
      <c r="F20" s="92" t="s">
        <v>28</v>
      </c>
      <c r="G20" s="9" t="s">
        <v>28</v>
      </c>
      <c r="H20" s="93" t="s">
        <v>28</v>
      </c>
      <c r="I20" s="14" t="s">
        <v>28</v>
      </c>
      <c r="J20" s="95" t="s">
        <v>578</v>
      </c>
      <c r="K20" s="104">
        <v>2</v>
      </c>
      <c r="L20" s="92" t="s">
        <v>28</v>
      </c>
    </row>
    <row r="21" spans="1:12" ht="36">
      <c r="A21" s="9">
        <v>20</v>
      </c>
      <c r="B21" s="40" t="s">
        <v>582</v>
      </c>
      <c r="C21" s="41" t="s">
        <v>562</v>
      </c>
      <c r="D21" s="10" t="s">
        <v>583</v>
      </c>
      <c r="E21" s="92" t="s">
        <v>196</v>
      </c>
      <c r="F21" s="92" t="s">
        <v>584</v>
      </c>
      <c r="G21" s="9" t="s">
        <v>28</v>
      </c>
      <c r="H21" s="93" t="s">
        <v>28</v>
      </c>
      <c r="I21" s="14" t="s">
        <v>585</v>
      </c>
      <c r="J21" s="95" t="s">
        <v>660</v>
      </c>
      <c r="K21" s="104">
        <v>2</v>
      </c>
      <c r="L21" s="92" t="s">
        <v>829</v>
      </c>
    </row>
    <row r="22" spans="1:12" ht="36">
      <c r="A22" s="9">
        <v>21</v>
      </c>
      <c r="B22" s="40" t="s">
        <v>123</v>
      </c>
      <c r="C22" s="41" t="s">
        <v>563</v>
      </c>
      <c r="D22" s="10" t="s">
        <v>586</v>
      </c>
      <c r="E22" s="92" t="s">
        <v>8</v>
      </c>
      <c r="F22" s="92" t="s">
        <v>587</v>
      </c>
      <c r="G22" s="9" t="s">
        <v>28</v>
      </c>
      <c r="H22" s="93" t="s">
        <v>28</v>
      </c>
      <c r="I22" s="14" t="s">
        <v>585</v>
      </c>
      <c r="J22" s="95" t="s">
        <v>660</v>
      </c>
      <c r="K22" s="104">
        <v>2</v>
      </c>
      <c r="L22" s="92" t="s">
        <v>830</v>
      </c>
    </row>
    <row r="23" spans="1:12" ht="36">
      <c r="A23" s="9">
        <v>22</v>
      </c>
      <c r="B23" s="40" t="s">
        <v>126</v>
      </c>
      <c r="C23" s="41" t="s">
        <v>564</v>
      </c>
      <c r="D23" s="10" t="s">
        <v>589</v>
      </c>
      <c r="E23" s="92" t="s">
        <v>8</v>
      </c>
      <c r="F23" s="92" t="s">
        <v>590</v>
      </c>
      <c r="G23" s="9" t="s">
        <v>28</v>
      </c>
      <c r="H23" s="93" t="s">
        <v>28</v>
      </c>
      <c r="I23" s="14" t="s">
        <v>460</v>
      </c>
      <c r="J23" s="95" t="s">
        <v>661</v>
      </c>
      <c r="K23" s="104">
        <v>2</v>
      </c>
      <c r="L23" s="92" t="s">
        <v>831</v>
      </c>
    </row>
    <row r="24" spans="1:12" ht="36">
      <c r="A24" s="9">
        <v>23</v>
      </c>
      <c r="B24" s="40" t="s">
        <v>20</v>
      </c>
      <c r="C24" s="41" t="s">
        <v>591</v>
      </c>
      <c r="D24" s="10" t="s">
        <v>596</v>
      </c>
      <c r="E24" s="92" t="s">
        <v>597</v>
      </c>
      <c r="F24" s="92" t="s">
        <v>590</v>
      </c>
      <c r="G24" s="9" t="s">
        <v>28</v>
      </c>
      <c r="H24" s="93" t="s">
        <v>28</v>
      </c>
      <c r="I24" s="14" t="s">
        <v>598</v>
      </c>
      <c r="J24" s="95" t="s">
        <v>662</v>
      </c>
      <c r="K24" s="104">
        <v>3</v>
      </c>
      <c r="L24" s="92" t="s">
        <v>831</v>
      </c>
    </row>
    <row r="25" spans="1:12" ht="36">
      <c r="A25" s="9">
        <v>24</v>
      </c>
      <c r="B25" s="40" t="s">
        <v>599</v>
      </c>
      <c r="C25" s="41" t="s">
        <v>592</v>
      </c>
      <c r="D25" s="10" t="s">
        <v>600</v>
      </c>
      <c r="E25" s="92" t="s">
        <v>55</v>
      </c>
      <c r="F25" s="92" t="s">
        <v>28</v>
      </c>
      <c r="G25" s="9" t="s">
        <v>28</v>
      </c>
      <c r="H25" s="93" t="s">
        <v>28</v>
      </c>
      <c r="I25" s="14" t="s">
        <v>28</v>
      </c>
      <c r="J25" s="95" t="s">
        <v>663</v>
      </c>
      <c r="K25" s="105">
        <v>3</v>
      </c>
      <c r="L25" s="93" t="s">
        <v>28</v>
      </c>
    </row>
    <row r="26" spans="1:12" ht="36">
      <c r="A26" s="9">
        <v>25</v>
      </c>
      <c r="B26" s="40" t="s">
        <v>605</v>
      </c>
      <c r="C26" s="41" t="s">
        <v>593</v>
      </c>
      <c r="D26" s="10" t="s">
        <v>606</v>
      </c>
      <c r="E26" s="92" t="s">
        <v>523</v>
      </c>
      <c r="F26" s="92" t="s">
        <v>607</v>
      </c>
      <c r="G26" s="9" t="s">
        <v>28</v>
      </c>
      <c r="H26" s="97">
        <v>5950000000</v>
      </c>
      <c r="I26" s="14" t="s">
        <v>588</v>
      </c>
      <c r="J26" s="95" t="s">
        <v>724</v>
      </c>
      <c r="K26" s="104">
        <v>4</v>
      </c>
      <c r="L26" s="92" t="s">
        <v>832</v>
      </c>
    </row>
    <row r="27" spans="1:12" ht="36">
      <c r="A27" s="9">
        <v>26</v>
      </c>
      <c r="B27" s="40" t="s">
        <v>608</v>
      </c>
      <c r="C27" s="41" t="s">
        <v>594</v>
      </c>
      <c r="D27" s="10" t="s">
        <v>609</v>
      </c>
      <c r="E27" s="92" t="s">
        <v>644</v>
      </c>
      <c r="F27" s="92" t="s">
        <v>167</v>
      </c>
      <c r="G27" s="9" t="s">
        <v>28</v>
      </c>
      <c r="H27" s="97">
        <v>21422112108</v>
      </c>
      <c r="I27" s="14" t="s">
        <v>665</v>
      </c>
      <c r="J27" s="95" t="s">
        <v>664</v>
      </c>
      <c r="K27" s="104">
        <v>2</v>
      </c>
      <c r="L27" s="92" t="s">
        <v>718</v>
      </c>
    </row>
    <row r="28" spans="1:12" ht="36">
      <c r="A28" s="9">
        <v>27</v>
      </c>
      <c r="B28" s="40" t="s">
        <v>520</v>
      </c>
      <c r="C28" s="41" t="s">
        <v>595</v>
      </c>
      <c r="D28" s="96" t="s">
        <v>610</v>
      </c>
      <c r="E28" s="92" t="s">
        <v>55</v>
      </c>
      <c r="F28" s="92" t="s">
        <v>667</v>
      </c>
      <c r="G28" s="9" t="s">
        <v>28</v>
      </c>
      <c r="H28" s="9" t="s">
        <v>28</v>
      </c>
      <c r="I28" s="14" t="s">
        <v>598</v>
      </c>
      <c r="J28" s="95" t="s">
        <v>666</v>
      </c>
      <c r="K28" s="104">
        <v>4</v>
      </c>
      <c r="L28" s="92" t="s">
        <v>833</v>
      </c>
    </row>
    <row r="29" spans="1:12" ht="36">
      <c r="A29" s="9">
        <v>28</v>
      </c>
      <c r="B29" s="40" t="s">
        <v>611</v>
      </c>
      <c r="C29" s="41" t="s">
        <v>615</v>
      </c>
      <c r="D29" s="10" t="s">
        <v>612</v>
      </c>
      <c r="E29" s="92" t="s">
        <v>55</v>
      </c>
      <c r="F29" s="92" t="s">
        <v>167</v>
      </c>
      <c r="G29" s="9" t="s">
        <v>28</v>
      </c>
      <c r="H29" s="97">
        <v>156000000</v>
      </c>
      <c r="I29" s="14" t="s">
        <v>28</v>
      </c>
      <c r="J29" s="95" t="s">
        <v>668</v>
      </c>
      <c r="K29" s="104">
        <v>2</v>
      </c>
      <c r="L29" s="92" t="s">
        <v>834</v>
      </c>
    </row>
    <row r="30" spans="1:12" ht="36">
      <c r="A30" s="9">
        <v>29</v>
      </c>
      <c r="B30" s="40" t="s">
        <v>613</v>
      </c>
      <c r="C30" s="41" t="s">
        <v>616</v>
      </c>
      <c r="D30" s="10" t="s">
        <v>614</v>
      </c>
      <c r="E30" s="92" t="s">
        <v>55</v>
      </c>
      <c r="F30" s="92" t="s">
        <v>190</v>
      </c>
      <c r="G30" s="9" t="s">
        <v>28</v>
      </c>
      <c r="H30" s="118" t="s">
        <v>669</v>
      </c>
      <c r="I30" s="14" t="s">
        <v>671</v>
      </c>
      <c r="J30" s="95" t="s">
        <v>670</v>
      </c>
      <c r="K30" s="95">
        <v>4</v>
      </c>
      <c r="L30" s="9" t="s">
        <v>28</v>
      </c>
    </row>
    <row r="31" spans="1:12" ht="36">
      <c r="A31" s="9">
        <v>30</v>
      </c>
      <c r="B31" s="40" t="s">
        <v>520</v>
      </c>
      <c r="C31" s="41" t="s">
        <v>617</v>
      </c>
      <c r="D31" s="16" t="s">
        <v>32</v>
      </c>
      <c r="E31" s="92" t="s">
        <v>17</v>
      </c>
      <c r="F31" s="92" t="s">
        <v>674</v>
      </c>
      <c r="G31" s="9" t="s">
        <v>28</v>
      </c>
      <c r="H31" s="97">
        <v>129600000000</v>
      </c>
      <c r="I31" s="14" t="s">
        <v>673</v>
      </c>
      <c r="J31" s="95" t="s">
        <v>672</v>
      </c>
      <c r="K31" s="104">
        <v>4</v>
      </c>
      <c r="L31" s="92" t="s">
        <v>765</v>
      </c>
    </row>
    <row r="32" spans="1:12" ht="36">
      <c r="A32" s="9">
        <v>31</v>
      </c>
      <c r="B32" s="40" t="s">
        <v>627</v>
      </c>
      <c r="C32" s="41" t="s">
        <v>618</v>
      </c>
      <c r="D32" s="10" t="s">
        <v>628</v>
      </c>
      <c r="E32" s="9" t="s">
        <v>28</v>
      </c>
      <c r="F32" s="92" t="s">
        <v>676</v>
      </c>
      <c r="G32" s="9" t="s">
        <v>28</v>
      </c>
      <c r="H32" s="9" t="s">
        <v>28</v>
      </c>
      <c r="I32" s="14" t="s">
        <v>675</v>
      </c>
      <c r="J32" s="95" t="s">
        <v>672</v>
      </c>
      <c r="K32" s="104">
        <v>4</v>
      </c>
      <c r="L32" s="92" t="s">
        <v>787</v>
      </c>
    </row>
    <row r="33" spans="1:12" ht="36">
      <c r="A33" s="9">
        <v>32</v>
      </c>
      <c r="B33" s="40" t="s">
        <v>36</v>
      </c>
      <c r="C33" s="41" t="s">
        <v>619</v>
      </c>
      <c r="D33" s="16" t="s">
        <v>629</v>
      </c>
      <c r="E33" s="92" t="s">
        <v>55</v>
      </c>
      <c r="F33" s="92" t="s">
        <v>704</v>
      </c>
      <c r="G33" s="9" t="s">
        <v>28</v>
      </c>
      <c r="H33" s="9" t="s">
        <v>28</v>
      </c>
      <c r="I33" s="14" t="s">
        <v>675</v>
      </c>
      <c r="J33" s="95" t="s">
        <v>703</v>
      </c>
      <c r="K33" s="104">
        <v>5</v>
      </c>
      <c r="L33" s="92" t="s">
        <v>835</v>
      </c>
    </row>
    <row r="34" spans="1:12" ht="36">
      <c r="A34" s="9">
        <v>33</v>
      </c>
      <c r="B34" s="40" t="s">
        <v>802</v>
      </c>
      <c r="C34" s="41" t="s">
        <v>620</v>
      </c>
      <c r="D34" s="10" t="s">
        <v>630</v>
      </c>
      <c r="E34" s="92" t="s">
        <v>28</v>
      </c>
      <c r="F34" s="92" t="s">
        <v>28</v>
      </c>
      <c r="G34" s="9" t="s">
        <v>761</v>
      </c>
      <c r="H34" s="93" t="s">
        <v>28</v>
      </c>
      <c r="I34" s="14" t="s">
        <v>28</v>
      </c>
      <c r="J34" s="10" t="s">
        <v>28</v>
      </c>
      <c r="K34" s="10">
        <v>5</v>
      </c>
      <c r="L34" s="10"/>
    </row>
    <row r="35" spans="1:12" ht="36">
      <c r="A35" s="9">
        <v>34</v>
      </c>
      <c r="B35" s="40" t="s">
        <v>631</v>
      </c>
      <c r="C35" s="41" t="s">
        <v>621</v>
      </c>
      <c r="D35" s="10" t="s">
        <v>632</v>
      </c>
      <c r="E35" s="92" t="s">
        <v>55</v>
      </c>
      <c r="F35" s="92" t="s">
        <v>667</v>
      </c>
      <c r="G35" s="9" t="s">
        <v>28</v>
      </c>
      <c r="H35" s="9" t="s">
        <v>28</v>
      </c>
      <c r="I35" s="14" t="s">
        <v>598</v>
      </c>
      <c r="J35" s="95" t="s">
        <v>677</v>
      </c>
      <c r="K35" s="104">
        <v>5</v>
      </c>
      <c r="L35" s="92" t="s">
        <v>833</v>
      </c>
    </row>
    <row r="36" spans="1:12" ht="36">
      <c r="A36" s="9">
        <v>35</v>
      </c>
      <c r="B36" s="40" t="s">
        <v>659</v>
      </c>
      <c r="C36" s="41" t="s">
        <v>622</v>
      </c>
      <c r="D36" s="10" t="s">
        <v>659</v>
      </c>
      <c r="E36" s="92"/>
      <c r="F36" s="92"/>
      <c r="G36" s="9"/>
      <c r="H36" s="93"/>
      <c r="I36" s="14"/>
      <c r="J36" s="10"/>
      <c r="K36" s="10">
        <v>5</v>
      </c>
      <c r="L36" s="10" t="s">
        <v>659</v>
      </c>
    </row>
    <row r="37" spans="1:12" ht="36">
      <c r="A37" s="9">
        <v>36</v>
      </c>
      <c r="B37" s="40" t="s">
        <v>442</v>
      </c>
      <c r="C37" s="41" t="s">
        <v>623</v>
      </c>
      <c r="D37" s="10" t="s">
        <v>635</v>
      </c>
      <c r="E37" s="92" t="s">
        <v>8</v>
      </c>
      <c r="F37" s="92" t="s">
        <v>686</v>
      </c>
      <c r="G37" s="9" t="s">
        <v>28</v>
      </c>
      <c r="H37" s="97">
        <v>13980000000</v>
      </c>
      <c r="I37" s="14" t="s">
        <v>678</v>
      </c>
      <c r="J37" s="95" t="s">
        <v>677</v>
      </c>
      <c r="K37" s="95">
        <v>5</v>
      </c>
      <c r="L37" s="95"/>
    </row>
    <row r="38" spans="1:12" ht="36">
      <c r="A38" s="9">
        <v>37</v>
      </c>
      <c r="B38" s="40" t="s">
        <v>636</v>
      </c>
      <c r="C38" s="41" t="s">
        <v>624</v>
      </c>
      <c r="D38" s="10" t="s">
        <v>637</v>
      </c>
      <c r="E38" s="92" t="s">
        <v>55</v>
      </c>
      <c r="F38" s="92" t="s">
        <v>679</v>
      </c>
      <c r="G38" s="9" t="s">
        <v>28</v>
      </c>
      <c r="H38" s="9" t="s">
        <v>28</v>
      </c>
      <c r="I38" s="14" t="s">
        <v>675</v>
      </c>
      <c r="J38" s="95" t="s">
        <v>677</v>
      </c>
      <c r="K38" s="104">
        <v>5</v>
      </c>
      <c r="L38" s="92" t="s">
        <v>836</v>
      </c>
    </row>
    <row r="39" spans="1:12" ht="36">
      <c r="A39" s="9">
        <v>38</v>
      </c>
      <c r="B39" s="40" t="s">
        <v>123</v>
      </c>
      <c r="C39" s="41" t="s">
        <v>625</v>
      </c>
      <c r="D39" s="10" t="s">
        <v>638</v>
      </c>
      <c r="E39" s="92" t="s">
        <v>55</v>
      </c>
      <c r="F39" s="92" t="s">
        <v>682</v>
      </c>
      <c r="G39" s="9" t="s">
        <v>28</v>
      </c>
      <c r="H39" s="9" t="s">
        <v>28</v>
      </c>
      <c r="I39" s="14" t="s">
        <v>681</v>
      </c>
      <c r="J39" s="95" t="s">
        <v>680</v>
      </c>
      <c r="K39" s="104">
        <v>5</v>
      </c>
      <c r="L39" s="92" t="s">
        <v>837</v>
      </c>
    </row>
    <row r="40" spans="1:12" ht="36">
      <c r="A40" s="9">
        <v>39</v>
      </c>
      <c r="B40" s="8" t="s">
        <v>442</v>
      </c>
      <c r="C40" s="41" t="s">
        <v>626</v>
      </c>
      <c r="D40" s="10" t="s">
        <v>639</v>
      </c>
      <c r="E40" s="92" t="s">
        <v>17</v>
      </c>
      <c r="F40" s="92" t="s">
        <v>685</v>
      </c>
      <c r="G40" s="9" t="s">
        <v>28</v>
      </c>
      <c r="H40" s="97">
        <v>38376000000</v>
      </c>
      <c r="I40" s="14" t="s">
        <v>684</v>
      </c>
      <c r="J40" s="95" t="s">
        <v>683</v>
      </c>
      <c r="K40" s="104">
        <v>5</v>
      </c>
      <c r="L40" s="92" t="s">
        <v>719</v>
      </c>
    </row>
    <row r="41" spans="1:12" ht="36">
      <c r="A41" s="9">
        <v>40</v>
      </c>
      <c r="B41" s="40" t="s">
        <v>442</v>
      </c>
      <c r="C41" s="41" t="s">
        <v>640</v>
      </c>
      <c r="D41" s="10" t="s">
        <v>642</v>
      </c>
      <c r="E41" s="92" t="s">
        <v>17</v>
      </c>
      <c r="F41" s="9" t="s">
        <v>28</v>
      </c>
      <c r="G41" s="9" t="s">
        <v>28</v>
      </c>
      <c r="H41" s="97">
        <v>4741856142</v>
      </c>
      <c r="I41" s="14" t="s">
        <v>688</v>
      </c>
      <c r="J41" s="95" t="s">
        <v>687</v>
      </c>
      <c r="K41" s="104">
        <v>5</v>
      </c>
      <c r="L41" s="9" t="s">
        <v>28</v>
      </c>
    </row>
    <row r="42" spans="1:12" ht="36">
      <c r="A42" s="9">
        <v>41</v>
      </c>
      <c r="B42" s="40" t="s">
        <v>119</v>
      </c>
      <c r="C42" s="41" t="s">
        <v>641</v>
      </c>
      <c r="D42" s="10" t="s">
        <v>643</v>
      </c>
      <c r="E42" s="92" t="s">
        <v>55</v>
      </c>
      <c r="F42" s="92" t="s">
        <v>667</v>
      </c>
      <c r="G42" s="9" t="s">
        <v>28</v>
      </c>
      <c r="H42" s="9" t="s">
        <v>28</v>
      </c>
      <c r="I42" s="14" t="s">
        <v>598</v>
      </c>
      <c r="J42" s="95" t="s">
        <v>687</v>
      </c>
      <c r="K42" s="104">
        <v>5</v>
      </c>
      <c r="L42" s="92" t="s">
        <v>833</v>
      </c>
    </row>
    <row r="43" spans="1:12" ht="36">
      <c r="A43" s="9">
        <v>42</v>
      </c>
      <c r="B43" s="40" t="s">
        <v>633</v>
      </c>
      <c r="C43" s="41" t="s">
        <v>645</v>
      </c>
      <c r="D43" s="10" t="s">
        <v>658</v>
      </c>
      <c r="E43" s="92" t="s">
        <v>634</v>
      </c>
      <c r="F43" s="92" t="s">
        <v>667</v>
      </c>
      <c r="G43" s="9" t="s">
        <v>28</v>
      </c>
      <c r="H43" s="9" t="s">
        <v>28</v>
      </c>
      <c r="I43" s="14" t="s">
        <v>28</v>
      </c>
      <c r="J43" s="95" t="s">
        <v>689</v>
      </c>
      <c r="K43" s="104">
        <v>6</v>
      </c>
      <c r="L43" s="92" t="s">
        <v>833</v>
      </c>
    </row>
    <row r="44" spans="1:12" ht="36">
      <c r="A44" s="9">
        <v>43</v>
      </c>
      <c r="B44" s="40" t="s">
        <v>659</v>
      </c>
      <c r="C44" s="41" t="s">
        <v>646</v>
      </c>
      <c r="D44" s="10" t="s">
        <v>659</v>
      </c>
      <c r="E44" s="92"/>
      <c r="F44" s="92"/>
      <c r="G44" s="9" t="s">
        <v>28</v>
      </c>
      <c r="H44" s="93"/>
      <c r="I44" s="14"/>
      <c r="J44" s="10"/>
      <c r="K44" s="10">
        <v>6</v>
      </c>
      <c r="L44" s="10" t="s">
        <v>659</v>
      </c>
    </row>
    <row r="45" spans="1:12" ht="36">
      <c r="A45" s="9">
        <v>44</v>
      </c>
      <c r="B45" s="40" t="s">
        <v>582</v>
      </c>
      <c r="C45" s="41" t="s">
        <v>647</v>
      </c>
      <c r="D45" s="10" t="s">
        <v>484</v>
      </c>
      <c r="E45" s="92" t="s">
        <v>196</v>
      </c>
      <c r="F45" s="92" t="s">
        <v>706</v>
      </c>
      <c r="G45" s="9" t="s">
        <v>28</v>
      </c>
      <c r="H45" s="9" t="s">
        <v>28</v>
      </c>
      <c r="I45" s="14" t="s">
        <v>707</v>
      </c>
      <c r="J45" s="95" t="s">
        <v>708</v>
      </c>
      <c r="K45" s="104">
        <v>6</v>
      </c>
      <c r="L45" s="92" t="s">
        <v>838</v>
      </c>
    </row>
    <row r="46" spans="1:12" ht="36">
      <c r="A46" s="9">
        <v>45</v>
      </c>
      <c r="B46" s="40" t="s">
        <v>424</v>
      </c>
      <c r="C46" s="41" t="s">
        <v>648</v>
      </c>
      <c r="D46" s="10" t="s">
        <v>653</v>
      </c>
      <c r="E46" s="92" t="s">
        <v>8</v>
      </c>
      <c r="F46" s="92" t="s">
        <v>706</v>
      </c>
      <c r="G46" s="9" t="s">
        <v>28</v>
      </c>
      <c r="H46" s="9" t="s">
        <v>28</v>
      </c>
      <c r="I46" s="14" t="s">
        <v>707</v>
      </c>
      <c r="J46" s="95" t="s">
        <v>705</v>
      </c>
      <c r="K46" s="104">
        <v>6</v>
      </c>
      <c r="L46" s="92" t="s">
        <v>716</v>
      </c>
    </row>
    <row r="47" spans="1:12" ht="36">
      <c r="A47" s="9">
        <v>46</v>
      </c>
      <c r="B47" s="40" t="s">
        <v>37</v>
      </c>
      <c r="C47" s="41" t="s">
        <v>649</v>
      </c>
      <c r="D47" s="10" t="s">
        <v>639</v>
      </c>
      <c r="E47" s="92" t="s">
        <v>17</v>
      </c>
      <c r="F47" s="92" t="s">
        <v>695</v>
      </c>
      <c r="G47" s="9" t="s">
        <v>28</v>
      </c>
      <c r="H47" s="97">
        <v>1799080000</v>
      </c>
      <c r="I47" s="14" t="s">
        <v>702</v>
      </c>
      <c r="J47" s="95" t="s">
        <v>701</v>
      </c>
      <c r="K47" s="104">
        <v>6</v>
      </c>
      <c r="L47" s="92" t="s">
        <v>720</v>
      </c>
    </row>
    <row r="48" spans="1:12" ht="36">
      <c r="A48" s="9">
        <v>47</v>
      </c>
      <c r="B48" s="40" t="s">
        <v>655</v>
      </c>
      <c r="C48" s="41" t="s">
        <v>650</v>
      </c>
      <c r="D48" s="10" t="s">
        <v>654</v>
      </c>
      <c r="E48" s="92" t="s">
        <v>8</v>
      </c>
      <c r="F48" s="92" t="s">
        <v>695</v>
      </c>
      <c r="G48" s="9" t="s">
        <v>28</v>
      </c>
      <c r="H48" s="97">
        <v>6700000000</v>
      </c>
      <c r="I48" s="14" t="s">
        <v>694</v>
      </c>
      <c r="J48" s="95" t="s">
        <v>693</v>
      </c>
      <c r="K48" s="104">
        <v>6</v>
      </c>
      <c r="L48" s="92" t="s">
        <v>721</v>
      </c>
    </row>
    <row r="49" spans="1:12" ht="36">
      <c r="A49" s="9">
        <v>48</v>
      </c>
      <c r="B49" s="40" t="s">
        <v>36</v>
      </c>
      <c r="C49" s="41" t="s">
        <v>651</v>
      </c>
      <c r="D49" s="10" t="s">
        <v>656</v>
      </c>
      <c r="E49" s="92" t="s">
        <v>8</v>
      </c>
      <c r="F49" s="92" t="s">
        <v>696</v>
      </c>
      <c r="G49" s="9" t="s">
        <v>28</v>
      </c>
      <c r="H49" s="9" t="s">
        <v>28</v>
      </c>
      <c r="I49" s="14" t="s">
        <v>681</v>
      </c>
      <c r="J49" s="95" t="s">
        <v>697</v>
      </c>
      <c r="K49" s="104">
        <v>6</v>
      </c>
      <c r="L49" s="92" t="s">
        <v>839</v>
      </c>
    </row>
    <row r="50" spans="1:12" ht="36">
      <c r="A50" s="9">
        <v>49</v>
      </c>
      <c r="B50" s="40" t="s">
        <v>657</v>
      </c>
      <c r="C50" s="41" t="s">
        <v>652</v>
      </c>
      <c r="D50" s="10" t="s">
        <v>658</v>
      </c>
      <c r="E50" s="92" t="s">
        <v>699</v>
      </c>
      <c r="F50" s="92" t="s">
        <v>667</v>
      </c>
      <c r="G50" s="9" t="s">
        <v>28</v>
      </c>
      <c r="H50" s="9" t="s">
        <v>28</v>
      </c>
      <c r="I50" s="14" t="s">
        <v>28</v>
      </c>
      <c r="J50" s="95" t="s">
        <v>698</v>
      </c>
      <c r="K50" s="104">
        <v>6</v>
      </c>
      <c r="L50" s="92" t="s">
        <v>833</v>
      </c>
    </row>
    <row r="51" spans="1:12" ht="36">
      <c r="A51" s="9">
        <v>50</v>
      </c>
      <c r="B51" s="40" t="s">
        <v>442</v>
      </c>
      <c r="C51" s="41" t="s">
        <v>690</v>
      </c>
      <c r="D51" s="16" t="s">
        <v>691</v>
      </c>
      <c r="E51" s="92" t="s">
        <v>644</v>
      </c>
      <c r="F51" s="92"/>
      <c r="G51" s="9" t="s">
        <v>28</v>
      </c>
      <c r="H51" s="97">
        <v>8914500000</v>
      </c>
      <c r="I51" s="14" t="s">
        <v>700</v>
      </c>
      <c r="J51" s="95" t="s">
        <v>692</v>
      </c>
      <c r="K51" s="95">
        <v>6</v>
      </c>
      <c r="L51" s="95"/>
    </row>
    <row r="52" spans="1:12" ht="36">
      <c r="A52" s="9">
        <v>51</v>
      </c>
      <c r="B52" s="40" t="s">
        <v>730</v>
      </c>
      <c r="C52" s="41" t="s">
        <v>725</v>
      </c>
      <c r="D52" s="10" t="s">
        <v>731</v>
      </c>
      <c r="E52" s="92" t="s">
        <v>17</v>
      </c>
      <c r="F52" s="92" t="s">
        <v>167</v>
      </c>
      <c r="G52" s="9" t="s">
        <v>28</v>
      </c>
      <c r="H52" s="97">
        <v>38418813165</v>
      </c>
      <c r="I52" s="14" t="s">
        <v>732</v>
      </c>
      <c r="J52" s="95" t="s">
        <v>716</v>
      </c>
      <c r="K52" s="104">
        <v>6</v>
      </c>
      <c r="L52" s="92" t="s">
        <v>733</v>
      </c>
    </row>
    <row r="53" spans="1:12" ht="36">
      <c r="A53" s="9">
        <v>52</v>
      </c>
      <c r="B53" s="40" t="s">
        <v>520</v>
      </c>
      <c r="C53" s="41" t="s">
        <v>726</v>
      </c>
      <c r="D53" s="10" t="s">
        <v>734</v>
      </c>
      <c r="E53" s="92" t="s">
        <v>8</v>
      </c>
      <c r="F53" s="92" t="s">
        <v>736</v>
      </c>
      <c r="G53" s="9" t="s">
        <v>28</v>
      </c>
      <c r="H53" s="97">
        <v>50000000000</v>
      </c>
      <c r="I53" s="14" t="s">
        <v>675</v>
      </c>
      <c r="J53" s="95" t="s">
        <v>735</v>
      </c>
      <c r="K53" s="104">
        <v>7</v>
      </c>
      <c r="L53" s="92" t="s">
        <v>737</v>
      </c>
    </row>
    <row r="54" spans="1:12" ht="36">
      <c r="A54" s="9">
        <v>53</v>
      </c>
      <c r="B54" s="40" t="s">
        <v>579</v>
      </c>
      <c r="C54" s="41" t="s">
        <v>727</v>
      </c>
      <c r="D54" s="10" t="s">
        <v>501</v>
      </c>
      <c r="E54" s="92" t="s">
        <v>55</v>
      </c>
      <c r="F54" s="52" t="s">
        <v>28</v>
      </c>
      <c r="G54" s="52" t="s">
        <v>28</v>
      </c>
      <c r="H54" s="97">
        <v>3300000000</v>
      </c>
      <c r="I54" s="14" t="s">
        <v>28</v>
      </c>
      <c r="J54" s="10" t="s">
        <v>729</v>
      </c>
      <c r="K54" s="10">
        <v>6</v>
      </c>
      <c r="L54" s="52" t="s">
        <v>28</v>
      </c>
    </row>
    <row r="55" spans="1:12" ht="36">
      <c r="A55" s="9">
        <v>54</v>
      </c>
      <c r="B55" s="40" t="s">
        <v>579</v>
      </c>
      <c r="C55" s="41" t="s">
        <v>728</v>
      </c>
      <c r="D55" s="16" t="s">
        <v>501</v>
      </c>
      <c r="E55" s="92" t="s">
        <v>55</v>
      </c>
      <c r="F55" s="52" t="s">
        <v>28</v>
      </c>
      <c r="G55" s="52" t="s">
        <v>28</v>
      </c>
      <c r="H55" s="97">
        <v>700000000</v>
      </c>
      <c r="I55" s="14" t="s">
        <v>28</v>
      </c>
      <c r="J55" s="10" t="s">
        <v>729</v>
      </c>
      <c r="K55" s="10">
        <v>6</v>
      </c>
      <c r="L55" s="52" t="s">
        <v>28</v>
      </c>
    </row>
    <row r="56" spans="1:12" ht="36">
      <c r="A56" s="9">
        <v>55</v>
      </c>
      <c r="B56" s="40" t="s">
        <v>579</v>
      </c>
      <c r="C56" s="41" t="s">
        <v>738</v>
      </c>
      <c r="D56" s="16" t="s">
        <v>501</v>
      </c>
      <c r="E56" s="92" t="s">
        <v>55</v>
      </c>
      <c r="F56" s="52" t="s">
        <v>28</v>
      </c>
      <c r="G56" s="52" t="s">
        <v>28</v>
      </c>
      <c r="H56" s="97">
        <v>1700000000</v>
      </c>
      <c r="I56" s="14" t="s">
        <v>28</v>
      </c>
      <c r="J56" s="10" t="s">
        <v>739</v>
      </c>
      <c r="K56" s="10">
        <v>7</v>
      </c>
      <c r="L56" s="52" t="s">
        <v>28</v>
      </c>
    </row>
    <row r="57" spans="1:12" ht="36">
      <c r="A57" s="9">
        <v>56</v>
      </c>
      <c r="B57" s="40" t="s">
        <v>201</v>
      </c>
      <c r="C57" s="41" t="s">
        <v>740</v>
      </c>
      <c r="D57" s="16" t="s">
        <v>741</v>
      </c>
      <c r="E57" s="92" t="s">
        <v>55</v>
      </c>
      <c r="F57" s="92" t="s">
        <v>167</v>
      </c>
      <c r="G57" s="52" t="s">
        <v>28</v>
      </c>
      <c r="H57" s="97">
        <v>150000000</v>
      </c>
      <c r="I57" s="14" t="s">
        <v>28</v>
      </c>
      <c r="J57" s="10" t="s">
        <v>742</v>
      </c>
      <c r="K57" s="10">
        <v>8</v>
      </c>
      <c r="L57" s="9" t="s">
        <v>743</v>
      </c>
    </row>
    <row r="58" spans="1:12" ht="39.75">
      <c r="A58" s="9">
        <v>57</v>
      </c>
      <c r="B58" s="40" t="s">
        <v>520</v>
      </c>
      <c r="C58" s="41" t="s">
        <v>744</v>
      </c>
      <c r="D58" s="16" t="s">
        <v>747</v>
      </c>
      <c r="E58" s="92" t="s">
        <v>55</v>
      </c>
      <c r="F58" s="92" t="s">
        <v>750</v>
      </c>
      <c r="G58" s="98" t="s">
        <v>752</v>
      </c>
      <c r="H58" s="97">
        <v>8000000</v>
      </c>
      <c r="I58" s="14" t="s">
        <v>707</v>
      </c>
      <c r="J58" s="10" t="s">
        <v>746</v>
      </c>
      <c r="K58" s="10">
        <v>8</v>
      </c>
      <c r="L58" s="9" t="s">
        <v>749</v>
      </c>
    </row>
    <row r="59" spans="1:12" ht="39.75">
      <c r="A59" s="9">
        <v>58</v>
      </c>
      <c r="B59" s="40" t="s">
        <v>118</v>
      </c>
      <c r="C59" s="41" t="s">
        <v>745</v>
      </c>
      <c r="D59" s="16" t="s">
        <v>748</v>
      </c>
      <c r="E59" s="92" t="s">
        <v>55</v>
      </c>
      <c r="F59" s="92" t="s">
        <v>167</v>
      </c>
      <c r="G59" s="98" t="s">
        <v>751</v>
      </c>
      <c r="H59" s="97">
        <v>15000000</v>
      </c>
      <c r="I59" s="14" t="s">
        <v>707</v>
      </c>
      <c r="J59" s="10" t="s">
        <v>746</v>
      </c>
      <c r="K59" s="10">
        <v>8</v>
      </c>
      <c r="L59" s="9" t="s">
        <v>749</v>
      </c>
    </row>
    <row r="60" spans="1:12" ht="36">
      <c r="A60" s="9">
        <v>59</v>
      </c>
      <c r="B60" s="40" t="s">
        <v>753</v>
      </c>
      <c r="C60" s="41" t="s">
        <v>754</v>
      </c>
      <c r="D60" s="10" t="s">
        <v>756</v>
      </c>
      <c r="E60" s="92" t="s">
        <v>196</v>
      </c>
      <c r="F60" s="92" t="s">
        <v>887</v>
      </c>
      <c r="G60" s="92" t="s">
        <v>28</v>
      </c>
      <c r="H60" s="119" t="s">
        <v>857</v>
      </c>
      <c r="I60" s="14" t="s">
        <v>805</v>
      </c>
      <c r="J60" s="10" t="s">
        <v>755</v>
      </c>
      <c r="K60" s="10">
        <v>8</v>
      </c>
      <c r="L60" s="9" t="s">
        <v>887</v>
      </c>
    </row>
    <row r="61" spans="1:12" ht="45">
      <c r="A61" s="9">
        <v>60</v>
      </c>
      <c r="B61" s="40" t="s">
        <v>408</v>
      </c>
      <c r="C61" s="41" t="s">
        <v>758</v>
      </c>
      <c r="D61" s="10" t="s">
        <v>757</v>
      </c>
      <c r="E61" s="92" t="s">
        <v>17</v>
      </c>
      <c r="F61" s="52" t="s">
        <v>28</v>
      </c>
      <c r="G61" s="99" t="s">
        <v>759</v>
      </c>
      <c r="H61" s="52" t="s">
        <v>28</v>
      </c>
      <c r="I61" s="14" t="s">
        <v>28</v>
      </c>
      <c r="J61" s="10" t="s">
        <v>760</v>
      </c>
      <c r="K61" s="10">
        <v>8</v>
      </c>
      <c r="L61" s="52" t="s">
        <v>28</v>
      </c>
    </row>
    <row r="62" spans="1:12" ht="36">
      <c r="A62" s="9">
        <v>61</v>
      </c>
      <c r="B62" s="40" t="s">
        <v>763</v>
      </c>
      <c r="C62" s="41" t="s">
        <v>762</v>
      </c>
      <c r="D62" s="10" t="s">
        <v>764</v>
      </c>
      <c r="E62" s="92" t="s">
        <v>766</v>
      </c>
      <c r="F62" s="92" t="s">
        <v>167</v>
      </c>
      <c r="G62" s="9" t="s">
        <v>28</v>
      </c>
      <c r="H62" s="52" t="s">
        <v>28</v>
      </c>
      <c r="I62" s="14" t="s">
        <v>28</v>
      </c>
      <c r="J62" s="10" t="s">
        <v>767</v>
      </c>
      <c r="K62" s="10">
        <v>8</v>
      </c>
      <c r="L62" s="9" t="s">
        <v>765</v>
      </c>
    </row>
    <row r="63" spans="1:12" ht="36">
      <c r="A63" s="9">
        <v>62</v>
      </c>
      <c r="B63" s="40" t="s">
        <v>771</v>
      </c>
      <c r="C63" s="41" t="s">
        <v>768</v>
      </c>
      <c r="D63" s="10" t="s">
        <v>770</v>
      </c>
      <c r="E63" s="92" t="s">
        <v>55</v>
      </c>
      <c r="F63" s="92" t="s">
        <v>28</v>
      </c>
      <c r="G63" s="9" t="s">
        <v>28</v>
      </c>
      <c r="H63" s="97">
        <v>2800000000</v>
      </c>
      <c r="I63" s="101" t="s">
        <v>28</v>
      </c>
      <c r="J63" s="10" t="s">
        <v>769</v>
      </c>
      <c r="K63" s="10">
        <v>8</v>
      </c>
      <c r="L63" s="102"/>
    </row>
    <row r="64" spans="1:12" ht="36">
      <c r="A64" s="9">
        <v>63</v>
      </c>
      <c r="B64" s="40" t="s">
        <v>513</v>
      </c>
      <c r="C64" s="41" t="s">
        <v>772</v>
      </c>
      <c r="D64" s="10" t="s">
        <v>775</v>
      </c>
      <c r="E64" s="92" t="s">
        <v>55</v>
      </c>
      <c r="F64" s="92" t="s">
        <v>777</v>
      </c>
      <c r="G64" s="9" t="s">
        <v>28</v>
      </c>
      <c r="H64" s="9" t="s">
        <v>28</v>
      </c>
      <c r="I64" s="14" t="s">
        <v>776</v>
      </c>
      <c r="J64" s="10" t="s">
        <v>769</v>
      </c>
      <c r="K64" s="10">
        <v>8</v>
      </c>
      <c r="L64" s="52" t="s">
        <v>778</v>
      </c>
    </row>
    <row r="65" spans="1:12" ht="36">
      <c r="A65" s="9">
        <v>64</v>
      </c>
      <c r="B65" s="40" t="s">
        <v>779</v>
      </c>
      <c r="C65" s="41" t="s">
        <v>773</v>
      </c>
      <c r="D65" s="10" t="s">
        <v>780</v>
      </c>
      <c r="E65" s="92" t="s">
        <v>55</v>
      </c>
      <c r="F65" s="92" t="s">
        <v>167</v>
      </c>
      <c r="G65" s="9" t="s">
        <v>28</v>
      </c>
      <c r="H65" s="97">
        <v>281400000</v>
      </c>
      <c r="I65" s="14" t="s">
        <v>28</v>
      </c>
      <c r="J65" s="10" t="s">
        <v>781</v>
      </c>
      <c r="K65" s="10">
        <v>8</v>
      </c>
      <c r="L65" s="52" t="s">
        <v>782</v>
      </c>
    </row>
    <row r="66" spans="1:12" ht="36">
      <c r="A66" s="9">
        <v>65</v>
      </c>
      <c r="B66" s="40" t="s">
        <v>119</v>
      </c>
      <c r="C66" s="41" t="s">
        <v>774</v>
      </c>
      <c r="D66" s="10" t="s">
        <v>783</v>
      </c>
      <c r="E66" s="92" t="s">
        <v>17</v>
      </c>
      <c r="F66" s="92" t="s">
        <v>459</v>
      </c>
      <c r="G66" s="9" t="s">
        <v>28</v>
      </c>
      <c r="H66" s="97">
        <v>900000000</v>
      </c>
      <c r="I66" s="14" t="s">
        <v>681</v>
      </c>
      <c r="J66" s="10" t="s">
        <v>781</v>
      </c>
      <c r="K66" s="10">
        <v>8</v>
      </c>
      <c r="L66" s="52" t="s">
        <v>716</v>
      </c>
    </row>
    <row r="67" spans="1:12" ht="36">
      <c r="A67" s="9">
        <v>66</v>
      </c>
      <c r="B67" s="40" t="s">
        <v>784</v>
      </c>
      <c r="C67" s="41" t="s">
        <v>785</v>
      </c>
      <c r="D67" s="10" t="s">
        <v>786</v>
      </c>
      <c r="E67" s="92" t="s">
        <v>55</v>
      </c>
      <c r="F67" s="92" t="s">
        <v>459</v>
      </c>
      <c r="G67" s="9" t="s">
        <v>28</v>
      </c>
      <c r="H67" s="93" t="s">
        <v>28</v>
      </c>
      <c r="I67" s="14" t="s">
        <v>789</v>
      </c>
      <c r="J67" s="10" t="s">
        <v>788</v>
      </c>
      <c r="K67" s="10">
        <v>9</v>
      </c>
      <c r="L67" s="52" t="s">
        <v>787</v>
      </c>
    </row>
    <row r="68" spans="1:12" ht="36">
      <c r="A68" s="9">
        <v>67</v>
      </c>
      <c r="B68" s="40" t="s">
        <v>792</v>
      </c>
      <c r="C68" s="41" t="s">
        <v>790</v>
      </c>
      <c r="D68" s="16" t="s">
        <v>791</v>
      </c>
      <c r="E68" s="92" t="s">
        <v>17</v>
      </c>
      <c r="F68" s="92" t="s">
        <v>794</v>
      </c>
      <c r="G68" s="9" t="s">
        <v>28</v>
      </c>
      <c r="H68" s="97">
        <v>10000000000</v>
      </c>
      <c r="I68" s="14" t="s">
        <v>795</v>
      </c>
      <c r="J68" s="10" t="s">
        <v>793</v>
      </c>
      <c r="K68" s="10">
        <v>9</v>
      </c>
      <c r="L68" s="52" t="s">
        <v>1128</v>
      </c>
    </row>
    <row r="69" spans="1:12" ht="36">
      <c r="A69" s="9">
        <v>68</v>
      </c>
      <c r="B69" s="40" t="s">
        <v>753</v>
      </c>
      <c r="C69" s="41" t="s">
        <v>796</v>
      </c>
      <c r="D69" s="16" t="s">
        <v>756</v>
      </c>
      <c r="E69" s="92" t="s">
        <v>797</v>
      </c>
      <c r="F69" s="92" t="s">
        <v>931</v>
      </c>
      <c r="G69" s="92" t="s">
        <v>28</v>
      </c>
      <c r="H69" s="92" t="s">
        <v>857</v>
      </c>
      <c r="I69" s="14" t="s">
        <v>805</v>
      </c>
      <c r="J69" s="10" t="s">
        <v>798</v>
      </c>
      <c r="K69" s="10">
        <v>9</v>
      </c>
      <c r="L69" s="52" t="s">
        <v>931</v>
      </c>
    </row>
    <row r="70" spans="1:12" ht="36">
      <c r="A70" s="9">
        <v>69</v>
      </c>
      <c r="B70" s="40" t="s">
        <v>802</v>
      </c>
      <c r="C70" s="41" t="s">
        <v>800</v>
      </c>
      <c r="D70" s="10" t="s">
        <v>804</v>
      </c>
      <c r="E70" s="92" t="s">
        <v>811</v>
      </c>
      <c r="F70" s="9" t="s">
        <v>810</v>
      </c>
      <c r="G70" s="9" t="s">
        <v>28</v>
      </c>
      <c r="H70" s="118" t="s">
        <v>812</v>
      </c>
      <c r="I70" s="100"/>
      <c r="J70" s="10" t="s">
        <v>806</v>
      </c>
      <c r="K70" s="10">
        <v>10</v>
      </c>
      <c r="L70" s="52" t="s">
        <v>813</v>
      </c>
    </row>
    <row r="71" spans="1:12" ht="36">
      <c r="A71" s="9">
        <v>70</v>
      </c>
      <c r="B71" s="40" t="s">
        <v>803</v>
      </c>
      <c r="C71" s="41" t="s">
        <v>801</v>
      </c>
      <c r="D71" s="10" t="s">
        <v>807</v>
      </c>
      <c r="E71" s="92" t="s">
        <v>55</v>
      </c>
      <c r="F71" s="92" t="s">
        <v>667</v>
      </c>
      <c r="G71" s="9" t="s">
        <v>809</v>
      </c>
      <c r="H71" s="93"/>
      <c r="I71" s="14" t="s">
        <v>808</v>
      </c>
      <c r="J71" s="10" t="s">
        <v>806</v>
      </c>
      <c r="K71" s="10">
        <v>10</v>
      </c>
      <c r="L71" s="9" t="s">
        <v>765</v>
      </c>
    </row>
    <row r="72" spans="1:12" ht="36">
      <c r="A72" s="9">
        <v>71</v>
      </c>
      <c r="B72" s="40" t="s">
        <v>36</v>
      </c>
      <c r="C72" s="41" t="s">
        <v>814</v>
      </c>
      <c r="D72" s="10" t="s">
        <v>815</v>
      </c>
      <c r="E72" s="9" t="s">
        <v>8</v>
      </c>
      <c r="F72" s="92" t="s">
        <v>816</v>
      </c>
      <c r="G72" s="9" t="s">
        <v>28</v>
      </c>
      <c r="H72" s="93" t="s">
        <v>28</v>
      </c>
      <c r="I72" s="14" t="s">
        <v>817</v>
      </c>
      <c r="J72" s="10" t="s">
        <v>818</v>
      </c>
      <c r="K72" s="10">
        <v>10</v>
      </c>
      <c r="L72" s="92" t="s">
        <v>819</v>
      </c>
    </row>
    <row r="73" spans="1:12" ht="36">
      <c r="A73" s="9">
        <v>72</v>
      </c>
      <c r="B73" s="40" t="s">
        <v>803</v>
      </c>
      <c r="C73" s="41" t="s">
        <v>820</v>
      </c>
      <c r="D73" s="10" t="s">
        <v>821</v>
      </c>
      <c r="E73" s="9" t="s">
        <v>8</v>
      </c>
      <c r="F73" s="92" t="s">
        <v>167</v>
      </c>
      <c r="G73" s="9" t="s">
        <v>28</v>
      </c>
      <c r="H73" s="97">
        <v>119500000000</v>
      </c>
      <c r="I73" s="14" t="s">
        <v>823</v>
      </c>
      <c r="J73" s="10" t="s">
        <v>822</v>
      </c>
      <c r="K73" s="10">
        <v>10</v>
      </c>
      <c r="L73" s="52" t="s">
        <v>824</v>
      </c>
    </row>
    <row r="74" spans="1:12" ht="36">
      <c r="A74" s="9">
        <v>73</v>
      </c>
      <c r="B74" s="40" t="s">
        <v>442</v>
      </c>
      <c r="C74" s="41" t="s">
        <v>825</v>
      </c>
      <c r="D74" s="10" t="s">
        <v>826</v>
      </c>
      <c r="E74" s="9" t="s">
        <v>8</v>
      </c>
      <c r="F74" s="52" t="s">
        <v>828</v>
      </c>
      <c r="G74" s="9" t="s">
        <v>28</v>
      </c>
      <c r="H74" s="93" t="s">
        <v>28</v>
      </c>
      <c r="I74" s="14" t="s">
        <v>827</v>
      </c>
      <c r="J74" s="10" t="s">
        <v>822</v>
      </c>
      <c r="K74" s="10">
        <v>10</v>
      </c>
      <c r="L74" s="52" t="s">
        <v>787</v>
      </c>
    </row>
    <row r="75" spans="1:12" ht="36">
      <c r="A75" s="9">
        <v>74</v>
      </c>
      <c r="B75" s="40" t="s">
        <v>424</v>
      </c>
      <c r="C75" s="41" t="s">
        <v>840</v>
      </c>
      <c r="D75" s="10" t="s">
        <v>757</v>
      </c>
      <c r="E75" s="9" t="s">
        <v>8</v>
      </c>
      <c r="F75" s="52" t="s">
        <v>828</v>
      </c>
      <c r="G75" s="9" t="s">
        <v>28</v>
      </c>
      <c r="H75" s="9" t="s">
        <v>28</v>
      </c>
      <c r="I75" s="14" t="s">
        <v>841</v>
      </c>
      <c r="J75" s="10" t="s">
        <v>842</v>
      </c>
      <c r="K75" s="10">
        <v>10</v>
      </c>
      <c r="L75" s="52" t="s">
        <v>787</v>
      </c>
    </row>
    <row r="76" spans="1:12" ht="36">
      <c r="A76" s="9">
        <v>75</v>
      </c>
      <c r="B76" s="40" t="s">
        <v>513</v>
      </c>
      <c r="C76" s="41" t="s">
        <v>843</v>
      </c>
      <c r="D76" s="10" t="s">
        <v>815</v>
      </c>
      <c r="E76" s="92" t="s">
        <v>55</v>
      </c>
      <c r="F76" s="52" t="s">
        <v>845</v>
      </c>
      <c r="G76" s="9" t="s">
        <v>28</v>
      </c>
      <c r="H76" s="93" t="s">
        <v>28</v>
      </c>
      <c r="I76" s="14" t="s">
        <v>847</v>
      </c>
      <c r="J76" s="10" t="s">
        <v>844</v>
      </c>
      <c r="K76" s="10">
        <v>10</v>
      </c>
      <c r="L76" s="52" t="s">
        <v>846</v>
      </c>
    </row>
    <row r="77" spans="1:12" ht="39.75">
      <c r="A77" s="9">
        <v>76</v>
      </c>
      <c r="B77" s="40" t="s">
        <v>119</v>
      </c>
      <c r="C77" s="41" t="s">
        <v>848</v>
      </c>
      <c r="D77" s="10" t="s">
        <v>849</v>
      </c>
      <c r="E77" s="92" t="s">
        <v>17</v>
      </c>
      <c r="F77" s="92" t="s">
        <v>674</v>
      </c>
      <c r="G77" s="98" t="s">
        <v>752</v>
      </c>
      <c r="H77" s="97">
        <v>3240000000</v>
      </c>
      <c r="I77" s="14" t="s">
        <v>851</v>
      </c>
      <c r="J77" s="10" t="s">
        <v>850</v>
      </c>
      <c r="K77" s="10">
        <v>11</v>
      </c>
      <c r="L77" s="9" t="s">
        <v>852</v>
      </c>
    </row>
    <row r="78" spans="1:12" ht="39.75">
      <c r="A78" s="9">
        <v>77</v>
      </c>
      <c r="B78" s="40" t="s">
        <v>784</v>
      </c>
      <c r="C78" s="41" t="s">
        <v>853</v>
      </c>
      <c r="D78" s="16" t="s">
        <v>815</v>
      </c>
      <c r="E78" s="9" t="s">
        <v>8</v>
      </c>
      <c r="F78" s="92" t="s">
        <v>459</v>
      </c>
      <c r="G78" s="98" t="s">
        <v>856</v>
      </c>
      <c r="H78" s="93" t="s">
        <v>28</v>
      </c>
      <c r="I78" s="14" t="s">
        <v>855</v>
      </c>
      <c r="J78" s="10" t="s">
        <v>858</v>
      </c>
      <c r="K78" s="10">
        <v>11</v>
      </c>
      <c r="L78" s="9" t="s">
        <v>854</v>
      </c>
    </row>
    <row r="79" spans="1:12" ht="36">
      <c r="A79" s="9">
        <v>78</v>
      </c>
      <c r="B79" s="40" t="s">
        <v>36</v>
      </c>
      <c r="C79" s="41" t="s">
        <v>859</v>
      </c>
      <c r="D79" s="16" t="s">
        <v>860</v>
      </c>
      <c r="E79" s="9" t="s">
        <v>8</v>
      </c>
      <c r="F79" s="52" t="s">
        <v>869</v>
      </c>
      <c r="G79" s="9" t="s">
        <v>28</v>
      </c>
      <c r="H79" s="93" t="s">
        <v>28</v>
      </c>
      <c r="I79" s="14" t="s">
        <v>868</v>
      </c>
      <c r="J79" s="10" t="s">
        <v>861</v>
      </c>
      <c r="K79" s="10">
        <v>11</v>
      </c>
      <c r="L79" s="9" t="s">
        <v>867</v>
      </c>
    </row>
    <row r="80" spans="1:12" ht="36">
      <c r="A80" s="9">
        <v>79</v>
      </c>
      <c r="B80" s="40" t="s">
        <v>599</v>
      </c>
      <c r="C80" s="41" t="s">
        <v>862</v>
      </c>
      <c r="D80" s="16" t="s">
        <v>864</v>
      </c>
      <c r="E80" s="92" t="s">
        <v>55</v>
      </c>
      <c r="F80" s="92" t="s">
        <v>28</v>
      </c>
      <c r="G80" s="9" t="s">
        <v>865</v>
      </c>
      <c r="H80" s="97">
        <v>4620000000</v>
      </c>
      <c r="I80" s="14" t="s">
        <v>866</v>
      </c>
      <c r="J80" s="10" t="s">
        <v>863</v>
      </c>
      <c r="K80" s="10">
        <v>11</v>
      </c>
      <c r="L80" s="9" t="s">
        <v>866</v>
      </c>
    </row>
    <row r="81" spans="1:12" ht="36">
      <c r="A81" s="9">
        <v>80</v>
      </c>
      <c r="B81" s="40" t="s">
        <v>784</v>
      </c>
      <c r="C81" s="41" t="s">
        <v>870</v>
      </c>
      <c r="D81" s="16" t="s">
        <v>871</v>
      </c>
      <c r="E81" s="9" t="s">
        <v>8</v>
      </c>
      <c r="F81" s="92" t="s">
        <v>28</v>
      </c>
      <c r="G81" s="9" t="s">
        <v>28</v>
      </c>
      <c r="H81" s="93" t="s">
        <v>28</v>
      </c>
      <c r="I81" s="14" t="s">
        <v>28</v>
      </c>
      <c r="J81" s="10" t="s">
        <v>861</v>
      </c>
      <c r="K81" s="10">
        <v>11</v>
      </c>
      <c r="L81" s="92" t="s">
        <v>28</v>
      </c>
    </row>
    <row r="82" spans="1:12" ht="36">
      <c r="A82" s="9">
        <v>81</v>
      </c>
      <c r="B82" s="40" t="s">
        <v>875</v>
      </c>
      <c r="C82" s="41" t="s">
        <v>872</v>
      </c>
      <c r="D82" s="10" t="s">
        <v>876</v>
      </c>
      <c r="E82" s="9" t="s">
        <v>8</v>
      </c>
      <c r="F82" s="92" t="s">
        <v>459</v>
      </c>
      <c r="G82" s="9" t="s">
        <v>28</v>
      </c>
      <c r="H82" s="97">
        <v>139500000000</v>
      </c>
      <c r="I82" s="14" t="s">
        <v>883</v>
      </c>
      <c r="J82" s="10" t="s">
        <v>880</v>
      </c>
      <c r="K82" s="10">
        <v>12</v>
      </c>
      <c r="L82" s="9" t="s">
        <v>881</v>
      </c>
    </row>
    <row r="83" spans="1:12" ht="36">
      <c r="A83" s="9">
        <v>82</v>
      </c>
      <c r="B83" s="40" t="s">
        <v>879</v>
      </c>
      <c r="C83" s="41" t="s">
        <v>873</v>
      </c>
      <c r="D83" s="10" t="s">
        <v>877</v>
      </c>
      <c r="E83" s="9" t="s">
        <v>644</v>
      </c>
      <c r="F83" s="92" t="s">
        <v>167</v>
      </c>
      <c r="G83" s="9" t="s">
        <v>882</v>
      </c>
      <c r="H83" s="118" t="s">
        <v>917</v>
      </c>
      <c r="I83" s="14" t="s">
        <v>884</v>
      </c>
      <c r="J83" s="10" t="s">
        <v>880</v>
      </c>
      <c r="K83" s="10">
        <v>12</v>
      </c>
      <c r="L83" s="9" t="s">
        <v>885</v>
      </c>
    </row>
    <row r="84" spans="1:12" ht="36">
      <c r="A84" s="9">
        <v>83</v>
      </c>
      <c r="B84" s="40" t="s">
        <v>753</v>
      </c>
      <c r="C84" s="41" t="s">
        <v>874</v>
      </c>
      <c r="D84" s="16" t="s">
        <v>878</v>
      </c>
      <c r="E84" s="92" t="s">
        <v>196</v>
      </c>
      <c r="F84" s="92" t="s">
        <v>28</v>
      </c>
      <c r="G84" s="92" t="s">
        <v>886</v>
      </c>
      <c r="H84" s="9" t="s">
        <v>28</v>
      </c>
      <c r="I84" s="14" t="s">
        <v>868</v>
      </c>
      <c r="J84" s="10" t="s">
        <v>880</v>
      </c>
      <c r="K84" s="10">
        <v>12</v>
      </c>
      <c r="L84" s="9" t="s">
        <v>887</v>
      </c>
    </row>
    <row r="85" spans="1:12" ht="36">
      <c r="A85" s="9">
        <v>84</v>
      </c>
      <c r="B85" s="40" t="s">
        <v>408</v>
      </c>
      <c r="C85" s="41" t="s">
        <v>888</v>
      </c>
      <c r="D85" s="16" t="s">
        <v>889</v>
      </c>
      <c r="E85" s="92" t="s">
        <v>17</v>
      </c>
      <c r="F85" s="92" t="s">
        <v>890</v>
      </c>
      <c r="G85" s="9" t="s">
        <v>28</v>
      </c>
      <c r="H85" s="93" t="s">
        <v>28</v>
      </c>
      <c r="I85" s="14" t="s">
        <v>28</v>
      </c>
      <c r="J85" s="10" t="s">
        <v>891</v>
      </c>
      <c r="K85" s="10">
        <v>12</v>
      </c>
      <c r="L85" s="92" t="s">
        <v>892</v>
      </c>
    </row>
    <row r="86" spans="1:12" ht="36">
      <c r="A86" s="9">
        <v>85</v>
      </c>
      <c r="B86" s="40" t="s">
        <v>513</v>
      </c>
      <c r="C86" s="41" t="s">
        <v>893</v>
      </c>
      <c r="D86" s="16" t="s">
        <v>894</v>
      </c>
      <c r="E86" s="92" t="s">
        <v>55</v>
      </c>
      <c r="F86" s="92" t="s">
        <v>895</v>
      </c>
      <c r="G86" s="9" t="s">
        <v>28</v>
      </c>
      <c r="H86" s="93" t="s">
        <v>28</v>
      </c>
      <c r="I86" s="14" t="s">
        <v>28</v>
      </c>
      <c r="J86" s="10" t="s">
        <v>891</v>
      </c>
      <c r="K86" s="10">
        <v>12</v>
      </c>
      <c r="L86" s="92" t="s">
        <v>895</v>
      </c>
    </row>
    <row r="87" spans="1:12" ht="36">
      <c r="A87" s="9">
        <v>86</v>
      </c>
      <c r="B87" s="40" t="s">
        <v>627</v>
      </c>
      <c r="C87" s="41" t="s">
        <v>919</v>
      </c>
      <c r="D87" s="16" t="s">
        <v>889</v>
      </c>
      <c r="E87" s="92" t="s">
        <v>55</v>
      </c>
      <c r="F87" s="92" t="s">
        <v>667</v>
      </c>
      <c r="G87" s="9" t="s">
        <v>28</v>
      </c>
      <c r="H87" s="93" t="s">
        <v>28</v>
      </c>
      <c r="I87" s="14" t="s">
        <v>920</v>
      </c>
      <c r="J87" s="10" t="s">
        <v>787</v>
      </c>
      <c r="K87" s="10">
        <v>9</v>
      </c>
      <c r="L87" s="9" t="s">
        <v>765</v>
      </c>
    </row>
    <row r="88" spans="1:12" ht="36">
      <c r="A88" s="9">
        <v>87</v>
      </c>
      <c r="B88" s="40"/>
      <c r="C88" s="41"/>
      <c r="D88" s="10"/>
      <c r="E88" s="92"/>
      <c r="F88" s="92"/>
      <c r="G88" s="9"/>
      <c r="H88" s="93"/>
      <c r="I88" s="14"/>
      <c r="J88" s="10"/>
      <c r="K88" s="10"/>
      <c r="L88" s="10"/>
    </row>
    <row r="89" spans="1:12" ht="36">
      <c r="A89" s="9">
        <v>88</v>
      </c>
      <c r="B89" s="40"/>
      <c r="C89" s="41"/>
      <c r="D89" s="10"/>
      <c r="E89" s="11"/>
      <c r="F89" s="91"/>
      <c r="G89" s="40"/>
      <c r="H89" s="93"/>
      <c r="I89" s="14"/>
      <c r="J89" s="10"/>
      <c r="K89" s="10"/>
      <c r="L89" s="10"/>
    </row>
    <row r="90" spans="1:12" ht="36">
      <c r="A90" s="9">
        <v>89</v>
      </c>
      <c r="B90" s="40"/>
      <c r="C90" s="41"/>
      <c r="D90" s="10"/>
      <c r="E90" s="11"/>
      <c r="F90" s="91"/>
      <c r="G90" s="40"/>
      <c r="H90" s="93"/>
      <c r="I90" s="14"/>
      <c r="J90" s="10"/>
      <c r="K90" s="10"/>
      <c r="L90" s="10"/>
    </row>
    <row r="91" spans="1:12" ht="36">
      <c r="A91" s="9">
        <v>90</v>
      </c>
      <c r="B91" s="40"/>
      <c r="C91" s="41"/>
      <c r="D91" s="10"/>
      <c r="E91" s="11"/>
      <c r="F91" s="91"/>
      <c r="G91" s="40"/>
      <c r="H91" s="93"/>
      <c r="I91" s="14"/>
      <c r="J91" s="10"/>
      <c r="K91" s="10"/>
      <c r="L91" s="10"/>
    </row>
    <row r="92" spans="1:12" ht="36">
      <c r="A92" s="9">
        <v>91</v>
      </c>
      <c r="B92" s="8"/>
      <c r="C92" s="41"/>
      <c r="D92" s="16"/>
      <c r="E92" s="9"/>
      <c r="F92" s="92"/>
      <c r="G92" s="40"/>
      <c r="H92" s="93"/>
      <c r="I92" s="14"/>
      <c r="J92" s="10"/>
      <c r="K92" s="10"/>
      <c r="L92" s="10"/>
    </row>
    <row r="93" spans="1:12" ht="36">
      <c r="A93" s="9">
        <v>92</v>
      </c>
      <c r="B93" s="8"/>
      <c r="C93" s="41"/>
      <c r="D93" s="40"/>
      <c r="E93" s="40"/>
      <c r="F93" s="40"/>
      <c r="G93" s="40"/>
      <c r="H93" s="93"/>
      <c r="I93" s="14"/>
      <c r="J93" s="10"/>
      <c r="K93" s="10"/>
      <c r="L93" s="10"/>
    </row>
    <row r="94" spans="1:12" ht="36">
      <c r="A94" s="9">
        <v>93</v>
      </c>
      <c r="B94" s="40"/>
      <c r="C94" s="41"/>
      <c r="D94" s="10"/>
      <c r="E94" s="11"/>
      <c r="F94" s="91"/>
      <c r="G94" s="40"/>
      <c r="H94" s="93"/>
      <c r="I94" s="14"/>
      <c r="J94" s="10"/>
      <c r="K94" s="10"/>
      <c r="L94" s="10"/>
    </row>
    <row r="95" spans="1:12" ht="36">
      <c r="A95" s="9">
        <v>94</v>
      </c>
      <c r="B95" s="40"/>
      <c r="C95" s="41"/>
      <c r="D95" s="10"/>
      <c r="E95" s="11"/>
      <c r="F95" s="91"/>
      <c r="G95" s="40"/>
      <c r="H95" s="93"/>
      <c r="I95" s="14"/>
      <c r="J95" s="10"/>
      <c r="K95" s="36"/>
    </row>
    <row r="96" spans="1:12" ht="36">
      <c r="A96" s="9">
        <v>95</v>
      </c>
      <c r="B96" s="40"/>
      <c r="C96" s="41"/>
      <c r="D96" s="10"/>
      <c r="E96" s="11"/>
      <c r="F96" s="91"/>
      <c r="G96" s="40"/>
      <c r="H96" s="93"/>
      <c r="I96" s="14"/>
      <c r="J96" s="10"/>
      <c r="K96" s="10"/>
      <c r="L96" s="10"/>
    </row>
    <row r="97" spans="1:12" ht="36">
      <c r="A97" s="9">
        <v>96</v>
      </c>
      <c r="B97" s="40"/>
      <c r="C97" s="41"/>
      <c r="D97" s="10"/>
      <c r="E97" s="11"/>
      <c r="F97" s="91"/>
      <c r="G97" s="40"/>
      <c r="H97" s="93"/>
      <c r="I97" s="14"/>
      <c r="J97" s="10"/>
      <c r="K97" s="10"/>
      <c r="L97" s="10"/>
    </row>
    <row r="98" spans="1:12" ht="36">
      <c r="A98" s="9">
        <v>97</v>
      </c>
      <c r="B98" s="40"/>
      <c r="C98" s="41"/>
      <c r="D98" s="10"/>
      <c r="E98" s="11"/>
      <c r="F98" s="91"/>
      <c r="G98" s="40"/>
      <c r="H98" s="93"/>
      <c r="I98" s="14"/>
      <c r="J98" s="10"/>
      <c r="K98" s="10"/>
      <c r="L98" s="10"/>
    </row>
    <row r="99" spans="1:12" ht="36">
      <c r="A99" s="9">
        <v>98</v>
      </c>
      <c r="B99" s="40"/>
      <c r="C99" s="41"/>
      <c r="D99" s="10"/>
      <c r="E99" s="11"/>
      <c r="F99" s="91"/>
      <c r="G99" s="117"/>
      <c r="H99" s="93"/>
      <c r="I99" s="41"/>
      <c r="J99" s="10"/>
      <c r="K99" s="10"/>
      <c r="L99" s="10"/>
    </row>
    <row r="100" spans="1:12">
      <c r="G100"/>
    </row>
    <row r="101" spans="1:12">
      <c r="G101"/>
    </row>
    <row r="102" spans="1:12">
      <c r="G102"/>
    </row>
    <row r="103" spans="1:12">
      <c r="G103"/>
    </row>
    <row r="104" spans="1:12">
      <c r="G104"/>
    </row>
    <row r="105" spans="1:12">
      <c r="G105"/>
    </row>
    <row r="106" spans="1:12">
      <c r="G106"/>
    </row>
    <row r="107" spans="1:12">
      <c r="G107"/>
    </row>
    <row r="108" spans="1:12">
      <c r="G108"/>
    </row>
    <row r="109" spans="1:12">
      <c r="G109"/>
    </row>
    <row r="110" spans="1:12">
      <c r="G110"/>
    </row>
    <row r="111" spans="1:12">
      <c r="G111"/>
    </row>
    <row r="112" spans="1:12">
      <c r="G112"/>
    </row>
    <row r="113" spans="7:7">
      <c r="G113"/>
    </row>
    <row r="114" spans="7:7">
      <c r="G114"/>
    </row>
    <row r="115" spans="7:7">
      <c r="G115"/>
    </row>
    <row r="116" spans="7:7">
      <c r="G116"/>
    </row>
    <row r="117" spans="7:7">
      <c r="G117"/>
    </row>
    <row r="118" spans="7:7">
      <c r="G118"/>
    </row>
    <row r="119" spans="7:7">
      <c r="G119"/>
    </row>
    <row r="120" spans="7:7">
      <c r="G120"/>
    </row>
    <row r="121" spans="7:7">
      <c r="G121"/>
    </row>
    <row r="122" spans="7:7">
      <c r="G122"/>
    </row>
    <row r="123" spans="7:7">
      <c r="G123"/>
    </row>
    <row r="124" spans="7:7">
      <c r="G124"/>
    </row>
    <row r="125" spans="7:7">
      <c r="G125"/>
    </row>
    <row r="126" spans="7:7">
      <c r="G126"/>
    </row>
    <row r="127" spans="7:7">
      <c r="G127"/>
    </row>
    <row r="128" spans="7:7">
      <c r="G128"/>
    </row>
    <row r="129" spans="7:7">
      <c r="G129"/>
    </row>
    <row r="130" spans="7:7">
      <c r="G130"/>
    </row>
    <row r="131" spans="7:7">
      <c r="G131"/>
    </row>
    <row r="132" spans="7:7">
      <c r="G132"/>
    </row>
    <row r="133" spans="7:7">
      <c r="G133"/>
    </row>
    <row r="134" spans="7:7">
      <c r="G134"/>
    </row>
    <row r="135" spans="7:7">
      <c r="G135"/>
    </row>
    <row r="136" spans="7:7">
      <c r="G136"/>
    </row>
    <row r="137" spans="7:7">
      <c r="G137"/>
    </row>
    <row r="138" spans="7:7">
      <c r="G138"/>
    </row>
    <row r="139" spans="7:7">
      <c r="G139"/>
    </row>
    <row r="140" spans="7:7">
      <c r="G140"/>
    </row>
    <row r="141" spans="7:7">
      <c r="G141"/>
    </row>
    <row r="142" spans="7:7">
      <c r="G142"/>
    </row>
    <row r="143" spans="7:7">
      <c r="G143"/>
    </row>
    <row r="144" spans="7:7">
      <c r="G144"/>
    </row>
    <row r="145" spans="7:7">
      <c r="G145"/>
    </row>
    <row r="146" spans="7:7">
      <c r="G146"/>
    </row>
    <row r="147" spans="7:7">
      <c r="G147"/>
    </row>
    <row r="148" spans="7:7">
      <c r="G148"/>
    </row>
    <row r="149" spans="7:7">
      <c r="G149"/>
    </row>
    <row r="150" spans="7:7">
      <c r="G150"/>
    </row>
    <row r="151" spans="7:7">
      <c r="G151"/>
    </row>
    <row r="152" spans="7:7">
      <c r="G152"/>
    </row>
    <row r="153" spans="7:7">
      <c r="G153"/>
    </row>
    <row r="154" spans="7:7">
      <c r="G154"/>
    </row>
    <row r="155" spans="7:7">
      <c r="G155"/>
    </row>
    <row r="156" spans="7:7">
      <c r="G156"/>
    </row>
    <row r="157" spans="7:7">
      <c r="G157"/>
    </row>
    <row r="158" spans="7:7">
      <c r="G158"/>
    </row>
    <row r="159" spans="7:7">
      <c r="G159"/>
    </row>
    <row r="160" spans="7:7">
      <c r="G160"/>
    </row>
    <row r="161" spans="7:7">
      <c r="G161"/>
    </row>
    <row r="162" spans="7:7">
      <c r="G162"/>
    </row>
    <row r="163" spans="7:7">
      <c r="G163"/>
    </row>
    <row r="164" spans="7:7">
      <c r="G164"/>
    </row>
    <row r="165" spans="7:7">
      <c r="G165"/>
    </row>
    <row r="166" spans="7:7">
      <c r="G166"/>
    </row>
    <row r="167" spans="7:7">
      <c r="G167"/>
    </row>
    <row r="168" spans="7:7">
      <c r="G168"/>
    </row>
    <row r="169" spans="7:7">
      <c r="G169"/>
    </row>
    <row r="170" spans="7:7">
      <c r="G170"/>
    </row>
    <row r="171" spans="7:7">
      <c r="G171"/>
    </row>
    <row r="172" spans="7:7">
      <c r="G172"/>
    </row>
    <row r="173" spans="7:7">
      <c r="G173"/>
    </row>
    <row r="174" spans="7:7">
      <c r="G174"/>
    </row>
    <row r="175" spans="7:7">
      <c r="G175"/>
    </row>
    <row r="176" spans="7:7">
      <c r="G176"/>
    </row>
    <row r="177" spans="7:7">
      <c r="G177"/>
    </row>
    <row r="178" spans="7:7">
      <c r="G178"/>
    </row>
    <row r="179" spans="7:7">
      <c r="G179"/>
    </row>
    <row r="180" spans="7:7">
      <c r="G180"/>
    </row>
    <row r="181" spans="7:7">
      <c r="G181"/>
    </row>
    <row r="182" spans="7:7">
      <c r="G182"/>
    </row>
    <row r="183" spans="7:7">
      <c r="G183"/>
    </row>
    <row r="184" spans="7:7">
      <c r="G184"/>
    </row>
    <row r="185" spans="7:7">
      <c r="G185"/>
    </row>
    <row r="186" spans="7:7">
      <c r="G186"/>
    </row>
    <row r="187" spans="7:7">
      <c r="G187"/>
    </row>
    <row r="188" spans="7:7">
      <c r="G188"/>
    </row>
    <row r="189" spans="7:7">
      <c r="G189"/>
    </row>
    <row r="190" spans="7:7">
      <c r="G190"/>
    </row>
    <row r="191" spans="7:7">
      <c r="G191"/>
    </row>
    <row r="192" spans="7:7">
      <c r="G192"/>
    </row>
    <row r="193" spans="7:7">
      <c r="G193"/>
    </row>
    <row r="194" spans="7:7">
      <c r="G194"/>
    </row>
    <row r="195" spans="7:7">
      <c r="G195"/>
    </row>
    <row r="196" spans="7:7">
      <c r="G196"/>
    </row>
    <row r="197" spans="7:7">
      <c r="G197"/>
    </row>
    <row r="198" spans="7:7">
      <c r="G198"/>
    </row>
    <row r="199" spans="7:7">
      <c r="G199"/>
    </row>
    <row r="200" spans="7:7">
      <c r="G200"/>
    </row>
    <row r="201" spans="7:7">
      <c r="G201"/>
    </row>
    <row r="202" spans="7:7">
      <c r="G202"/>
    </row>
    <row r="203" spans="7:7">
      <c r="G203"/>
    </row>
    <row r="204" spans="7:7">
      <c r="G204"/>
    </row>
    <row r="205" spans="7:7">
      <c r="G205"/>
    </row>
    <row r="206" spans="7:7">
      <c r="G206"/>
    </row>
    <row r="207" spans="7:7">
      <c r="G207"/>
    </row>
    <row r="208" spans="7:7">
      <c r="G208"/>
    </row>
    <row r="209" spans="7:7">
      <c r="G209"/>
    </row>
    <row r="210" spans="7:7">
      <c r="G210"/>
    </row>
    <row r="211" spans="7:7">
      <c r="G211"/>
    </row>
    <row r="212" spans="7:7">
      <c r="G212"/>
    </row>
    <row r="213" spans="7:7">
      <c r="G213"/>
    </row>
    <row r="214" spans="7:7">
      <c r="G214"/>
    </row>
    <row r="215" spans="7:7">
      <c r="G215"/>
    </row>
    <row r="216" spans="7:7">
      <c r="G216"/>
    </row>
    <row r="217" spans="7:7">
      <c r="G217"/>
    </row>
    <row r="218" spans="7:7">
      <c r="G218"/>
    </row>
    <row r="219" spans="7:7">
      <c r="G219"/>
    </row>
    <row r="220" spans="7:7">
      <c r="G220"/>
    </row>
    <row r="221" spans="7:7">
      <c r="G221"/>
    </row>
    <row r="222" spans="7:7">
      <c r="G222"/>
    </row>
    <row r="223" spans="7:7">
      <c r="G223"/>
    </row>
    <row r="224" spans="7:7">
      <c r="G224"/>
    </row>
    <row r="225" spans="7:7">
      <c r="G225"/>
    </row>
    <row r="226" spans="7:7">
      <c r="G226"/>
    </row>
    <row r="227" spans="7:7">
      <c r="G227"/>
    </row>
    <row r="228" spans="7:7">
      <c r="G228"/>
    </row>
    <row r="229" spans="7:7">
      <c r="G229"/>
    </row>
    <row r="230" spans="7:7">
      <c r="G230"/>
    </row>
    <row r="231" spans="7:7">
      <c r="G231"/>
    </row>
    <row r="232" spans="7:7">
      <c r="G232"/>
    </row>
    <row r="233" spans="7:7">
      <c r="G233"/>
    </row>
    <row r="234" spans="7:7">
      <c r="G234"/>
    </row>
    <row r="235" spans="7:7">
      <c r="G235"/>
    </row>
    <row r="236" spans="7:7">
      <c r="G236"/>
    </row>
    <row r="237" spans="7:7">
      <c r="G237"/>
    </row>
    <row r="238" spans="7:7">
      <c r="G238"/>
    </row>
    <row r="239" spans="7:7">
      <c r="G239"/>
    </row>
    <row r="240" spans="7:7">
      <c r="G240"/>
    </row>
    <row r="241" spans="7:7">
      <c r="G241"/>
    </row>
    <row r="242" spans="7:7">
      <c r="G242"/>
    </row>
    <row r="243" spans="7:7">
      <c r="G243"/>
    </row>
    <row r="244" spans="7:7">
      <c r="G244"/>
    </row>
    <row r="245" spans="7:7">
      <c r="G245"/>
    </row>
    <row r="246" spans="7:7">
      <c r="G246"/>
    </row>
    <row r="247" spans="7:7">
      <c r="G247"/>
    </row>
    <row r="248" spans="7:7">
      <c r="G248"/>
    </row>
    <row r="249" spans="7:7">
      <c r="G249"/>
    </row>
    <row r="250" spans="7:7">
      <c r="G250"/>
    </row>
    <row r="251" spans="7:7">
      <c r="G251"/>
    </row>
    <row r="252" spans="7:7">
      <c r="G252"/>
    </row>
    <row r="253" spans="7:7">
      <c r="G253"/>
    </row>
    <row r="254" spans="7:7">
      <c r="G254"/>
    </row>
    <row r="255" spans="7:7">
      <c r="G255"/>
    </row>
    <row r="256" spans="7:7">
      <c r="G256"/>
    </row>
    <row r="257" spans="7:7">
      <c r="G257"/>
    </row>
    <row r="258" spans="7:7">
      <c r="G258"/>
    </row>
    <row r="259" spans="7:7">
      <c r="G259"/>
    </row>
    <row r="260" spans="7:7">
      <c r="G260"/>
    </row>
    <row r="261" spans="7:7">
      <c r="G261"/>
    </row>
    <row r="262" spans="7:7">
      <c r="G262"/>
    </row>
    <row r="263" spans="7:7">
      <c r="G263"/>
    </row>
    <row r="264" spans="7:7">
      <c r="G264"/>
    </row>
    <row r="265" spans="7:7">
      <c r="G265"/>
    </row>
    <row r="266" spans="7:7">
      <c r="G266"/>
    </row>
    <row r="267" spans="7:7">
      <c r="G267"/>
    </row>
    <row r="268" spans="7:7">
      <c r="G268"/>
    </row>
    <row r="269" spans="7:7">
      <c r="G269"/>
    </row>
    <row r="270" spans="7:7">
      <c r="G270"/>
    </row>
    <row r="271" spans="7:7">
      <c r="G271"/>
    </row>
    <row r="272" spans="7:7">
      <c r="G272"/>
    </row>
    <row r="273" spans="7:7">
      <c r="G273"/>
    </row>
    <row r="274" spans="7:7">
      <c r="G274"/>
    </row>
    <row r="275" spans="7:7">
      <c r="G275"/>
    </row>
    <row r="276" spans="7:7">
      <c r="G276"/>
    </row>
    <row r="277" spans="7:7">
      <c r="G277"/>
    </row>
    <row r="278" spans="7:7">
      <c r="G278"/>
    </row>
    <row r="279" spans="7:7">
      <c r="G279"/>
    </row>
    <row r="280" spans="7:7">
      <c r="G280"/>
    </row>
    <row r="281" spans="7:7">
      <c r="G281"/>
    </row>
    <row r="282" spans="7:7">
      <c r="G282"/>
    </row>
    <row r="283" spans="7:7">
      <c r="G283"/>
    </row>
    <row r="284" spans="7:7">
      <c r="G284"/>
    </row>
    <row r="285" spans="7:7">
      <c r="G285"/>
    </row>
    <row r="286" spans="7:7">
      <c r="G286"/>
    </row>
    <row r="287" spans="7:7">
      <c r="G287"/>
    </row>
    <row r="288" spans="7:7">
      <c r="G288"/>
    </row>
    <row r="289" spans="7:7">
      <c r="G289"/>
    </row>
    <row r="290" spans="7:7">
      <c r="G290"/>
    </row>
    <row r="291" spans="7:7">
      <c r="G291"/>
    </row>
    <row r="292" spans="7:7">
      <c r="G292"/>
    </row>
    <row r="293" spans="7:7">
      <c r="G293"/>
    </row>
    <row r="294" spans="7:7">
      <c r="G294"/>
    </row>
    <row r="295" spans="7:7">
      <c r="G295"/>
    </row>
    <row r="296" spans="7:7">
      <c r="G296"/>
    </row>
    <row r="297" spans="7:7">
      <c r="G297"/>
    </row>
    <row r="298" spans="7:7">
      <c r="G298"/>
    </row>
    <row r="299" spans="7:7">
      <c r="G299"/>
    </row>
    <row r="300" spans="7:7">
      <c r="G300"/>
    </row>
    <row r="301" spans="7:7">
      <c r="G301"/>
    </row>
    <row r="302" spans="7:7">
      <c r="G302"/>
    </row>
    <row r="303" spans="7:7">
      <c r="G303"/>
    </row>
    <row r="304" spans="7:7">
      <c r="G304"/>
    </row>
    <row r="305" spans="7:7">
      <c r="G305"/>
    </row>
    <row r="306" spans="7:7">
      <c r="G306"/>
    </row>
    <row r="307" spans="7:7">
      <c r="G307"/>
    </row>
    <row r="308" spans="7:7">
      <c r="G308"/>
    </row>
    <row r="309" spans="7:7">
      <c r="G309"/>
    </row>
    <row r="310" spans="7:7">
      <c r="G310"/>
    </row>
    <row r="311" spans="7:7">
      <c r="G311"/>
    </row>
    <row r="312" spans="7:7">
      <c r="G312"/>
    </row>
    <row r="313" spans="7:7">
      <c r="G313"/>
    </row>
    <row r="314" spans="7:7">
      <c r="G314"/>
    </row>
    <row r="315" spans="7:7">
      <c r="G315"/>
    </row>
    <row r="316" spans="7:7">
      <c r="G316"/>
    </row>
    <row r="317" spans="7:7">
      <c r="G317"/>
    </row>
    <row r="318" spans="7:7">
      <c r="G318"/>
    </row>
    <row r="319" spans="7:7">
      <c r="G319"/>
    </row>
    <row r="320" spans="7:7">
      <c r="G320"/>
    </row>
    <row r="321" spans="7:7">
      <c r="G321"/>
    </row>
    <row r="322" spans="7:7">
      <c r="G322"/>
    </row>
    <row r="323" spans="7:7">
      <c r="G323"/>
    </row>
    <row r="324" spans="7:7">
      <c r="G324"/>
    </row>
    <row r="325" spans="7:7">
      <c r="G325"/>
    </row>
    <row r="326" spans="7:7">
      <c r="G326"/>
    </row>
    <row r="327" spans="7:7">
      <c r="G327"/>
    </row>
    <row r="328" spans="7:7">
      <c r="G328"/>
    </row>
    <row r="329" spans="7:7">
      <c r="G329"/>
    </row>
    <row r="330" spans="7:7">
      <c r="G330"/>
    </row>
    <row r="331" spans="7:7">
      <c r="G331"/>
    </row>
    <row r="332" spans="7:7">
      <c r="G332"/>
    </row>
    <row r="333" spans="7:7">
      <c r="G333"/>
    </row>
    <row r="334" spans="7:7">
      <c r="G334"/>
    </row>
    <row r="335" spans="7:7">
      <c r="G335"/>
    </row>
    <row r="336" spans="7:7">
      <c r="G336"/>
    </row>
    <row r="337" spans="7:7">
      <c r="G337"/>
    </row>
    <row r="338" spans="7:7">
      <c r="G338"/>
    </row>
    <row r="339" spans="7:7">
      <c r="G339"/>
    </row>
    <row r="340" spans="7:7">
      <c r="G340"/>
    </row>
    <row r="341" spans="7:7">
      <c r="G341"/>
    </row>
    <row r="342" spans="7:7">
      <c r="G342"/>
    </row>
    <row r="343" spans="7:7">
      <c r="G343"/>
    </row>
    <row r="344" spans="7:7">
      <c r="G344"/>
    </row>
    <row r="345" spans="7:7">
      <c r="G345"/>
    </row>
    <row r="346" spans="7:7">
      <c r="G346"/>
    </row>
    <row r="347" spans="7:7">
      <c r="G347"/>
    </row>
    <row r="348" spans="7:7">
      <c r="G348"/>
    </row>
    <row r="349" spans="7:7">
      <c r="G349"/>
    </row>
    <row r="350" spans="7:7">
      <c r="G350"/>
    </row>
    <row r="351" spans="7:7">
      <c r="G351"/>
    </row>
    <row r="352" spans="7:7">
      <c r="G352"/>
    </row>
    <row r="353" spans="7:7">
      <c r="G353"/>
    </row>
    <row r="354" spans="7:7">
      <c r="G354"/>
    </row>
    <row r="355" spans="7:7">
      <c r="G355"/>
    </row>
    <row r="356" spans="7:7">
      <c r="G356"/>
    </row>
    <row r="357" spans="7:7">
      <c r="G357"/>
    </row>
    <row r="358" spans="7:7">
      <c r="G358"/>
    </row>
    <row r="359" spans="7:7">
      <c r="G359"/>
    </row>
    <row r="360" spans="7:7">
      <c r="G360"/>
    </row>
    <row r="361" spans="7:7">
      <c r="G361"/>
    </row>
    <row r="362" spans="7:7">
      <c r="G362"/>
    </row>
    <row r="363" spans="7:7">
      <c r="G363"/>
    </row>
    <row r="364" spans="7:7">
      <c r="G364"/>
    </row>
    <row r="365" spans="7:7">
      <c r="G365"/>
    </row>
    <row r="366" spans="7:7">
      <c r="G366"/>
    </row>
    <row r="367" spans="7:7">
      <c r="G367"/>
    </row>
    <row r="368" spans="7:7">
      <c r="G368"/>
    </row>
    <row r="369" spans="7:7">
      <c r="G369"/>
    </row>
    <row r="370" spans="7:7">
      <c r="G370"/>
    </row>
    <row r="371" spans="7:7">
      <c r="G371"/>
    </row>
    <row r="372" spans="7:7">
      <c r="G372"/>
    </row>
    <row r="373" spans="7:7">
      <c r="G373"/>
    </row>
    <row r="374" spans="7:7">
      <c r="G374"/>
    </row>
    <row r="375" spans="7:7">
      <c r="G375"/>
    </row>
    <row r="376" spans="7:7">
      <c r="G376"/>
    </row>
    <row r="377" spans="7:7">
      <c r="G377"/>
    </row>
    <row r="378" spans="7:7">
      <c r="G378"/>
    </row>
    <row r="379" spans="7:7">
      <c r="G379"/>
    </row>
    <row r="380" spans="7:7">
      <c r="G380"/>
    </row>
    <row r="381" spans="7:7">
      <c r="G381"/>
    </row>
    <row r="382" spans="7:7">
      <c r="G382"/>
    </row>
    <row r="383" spans="7:7">
      <c r="G383"/>
    </row>
    <row r="384" spans="7:7">
      <c r="G384"/>
    </row>
    <row r="385" spans="7:7">
      <c r="G385"/>
    </row>
    <row r="386" spans="7:7">
      <c r="G386"/>
    </row>
    <row r="387" spans="7:7">
      <c r="G387"/>
    </row>
    <row r="388" spans="7:7">
      <c r="G388"/>
    </row>
    <row r="389" spans="7:7">
      <c r="G389"/>
    </row>
    <row r="390" spans="7:7">
      <c r="G390"/>
    </row>
    <row r="391" spans="7:7">
      <c r="G391"/>
    </row>
    <row r="392" spans="7:7">
      <c r="G392"/>
    </row>
    <row r="393" spans="7:7">
      <c r="G393"/>
    </row>
    <row r="394" spans="7:7">
      <c r="G394"/>
    </row>
    <row r="395" spans="7:7">
      <c r="G395"/>
    </row>
    <row r="396" spans="7:7">
      <c r="G396"/>
    </row>
    <row r="397" spans="7:7">
      <c r="G397"/>
    </row>
    <row r="398" spans="7:7">
      <c r="G398"/>
    </row>
    <row r="399" spans="7:7">
      <c r="G399"/>
    </row>
    <row r="400" spans="7:7">
      <c r="G400"/>
    </row>
    <row r="401" spans="7:7">
      <c r="G401"/>
    </row>
    <row r="402" spans="7:7">
      <c r="G402"/>
    </row>
    <row r="403" spans="7:7">
      <c r="G403"/>
    </row>
    <row r="404" spans="7:7">
      <c r="G404"/>
    </row>
    <row r="405" spans="7:7">
      <c r="G405"/>
    </row>
    <row r="406" spans="7:7">
      <c r="G406"/>
    </row>
    <row r="407" spans="7:7">
      <c r="G407"/>
    </row>
    <row r="408" spans="7:7">
      <c r="G408"/>
    </row>
    <row r="409" spans="7:7">
      <c r="G409"/>
    </row>
    <row r="410" spans="7:7">
      <c r="G410"/>
    </row>
    <row r="411" spans="7:7">
      <c r="G411"/>
    </row>
    <row r="412" spans="7:7">
      <c r="G412"/>
    </row>
    <row r="413" spans="7:7">
      <c r="G413"/>
    </row>
    <row r="414" spans="7:7">
      <c r="G414"/>
    </row>
    <row r="415" spans="7:7">
      <c r="G415"/>
    </row>
    <row r="416" spans="7:7">
      <c r="G416"/>
    </row>
    <row r="417" spans="7:7">
      <c r="G417"/>
    </row>
    <row r="418" spans="7:7">
      <c r="G418"/>
    </row>
    <row r="419" spans="7:7">
      <c r="G419"/>
    </row>
    <row r="420" spans="7:7">
      <c r="G420"/>
    </row>
    <row r="421" spans="7:7">
      <c r="G421"/>
    </row>
    <row r="422" spans="7:7">
      <c r="G422"/>
    </row>
    <row r="423" spans="7:7">
      <c r="G423"/>
    </row>
    <row r="424" spans="7:7">
      <c r="G424"/>
    </row>
    <row r="425" spans="7:7">
      <c r="G425"/>
    </row>
    <row r="426" spans="7:7">
      <c r="G426"/>
    </row>
    <row r="427" spans="7:7">
      <c r="G427"/>
    </row>
    <row r="428" spans="7:7">
      <c r="G428"/>
    </row>
    <row r="429" spans="7:7">
      <c r="G429"/>
    </row>
    <row r="430" spans="7:7">
      <c r="G430"/>
    </row>
    <row r="431" spans="7:7">
      <c r="G431"/>
    </row>
    <row r="432" spans="7:7">
      <c r="G432"/>
    </row>
    <row r="433" spans="7:7">
      <c r="G433"/>
    </row>
    <row r="434" spans="7:7">
      <c r="G434"/>
    </row>
    <row r="435" spans="7:7">
      <c r="G435"/>
    </row>
    <row r="436" spans="7:7">
      <c r="G436"/>
    </row>
    <row r="437" spans="7:7">
      <c r="G437"/>
    </row>
    <row r="438" spans="7:7">
      <c r="G438"/>
    </row>
    <row r="439" spans="7:7">
      <c r="G439"/>
    </row>
    <row r="440" spans="7:7">
      <c r="G440"/>
    </row>
    <row r="441" spans="7:7">
      <c r="G441"/>
    </row>
    <row r="442" spans="7:7">
      <c r="G442"/>
    </row>
    <row r="443" spans="7:7">
      <c r="G443"/>
    </row>
    <row r="444" spans="7:7">
      <c r="G444"/>
    </row>
    <row r="445" spans="7:7">
      <c r="G445"/>
    </row>
    <row r="446" spans="7:7">
      <c r="G446"/>
    </row>
    <row r="447" spans="7:7">
      <c r="G447"/>
    </row>
    <row r="448" spans="7:7">
      <c r="G448"/>
    </row>
    <row r="449" spans="7:7">
      <c r="G449"/>
    </row>
    <row r="450" spans="7:7">
      <c r="G450"/>
    </row>
    <row r="451" spans="7:7">
      <c r="G451"/>
    </row>
    <row r="452" spans="7:7">
      <c r="G452"/>
    </row>
    <row r="453" spans="7:7">
      <c r="G453"/>
    </row>
    <row r="454" spans="7:7">
      <c r="G454"/>
    </row>
    <row r="455" spans="7:7">
      <c r="G455"/>
    </row>
    <row r="456" spans="7:7">
      <c r="G456"/>
    </row>
    <row r="457" spans="7:7">
      <c r="G457"/>
    </row>
    <row r="458" spans="7:7">
      <c r="G458"/>
    </row>
    <row r="459" spans="7:7">
      <c r="G459"/>
    </row>
    <row r="460" spans="7:7">
      <c r="G460"/>
    </row>
    <row r="461" spans="7:7">
      <c r="G461"/>
    </row>
    <row r="462" spans="7:7">
      <c r="G462"/>
    </row>
    <row r="463" spans="7:7">
      <c r="G463"/>
    </row>
    <row r="464" spans="7:7">
      <c r="G464"/>
    </row>
    <row r="465" spans="7:7">
      <c r="G465"/>
    </row>
    <row r="466" spans="7:7">
      <c r="G466"/>
    </row>
    <row r="467" spans="7:7">
      <c r="G467"/>
    </row>
    <row r="468" spans="7:7">
      <c r="G468"/>
    </row>
    <row r="469" spans="7:7">
      <c r="G469"/>
    </row>
    <row r="470" spans="7:7">
      <c r="G470"/>
    </row>
    <row r="471" spans="7:7">
      <c r="G471"/>
    </row>
    <row r="472" spans="7:7">
      <c r="G472"/>
    </row>
    <row r="473" spans="7:7">
      <c r="G473"/>
    </row>
    <row r="474" spans="7:7">
      <c r="G474"/>
    </row>
    <row r="475" spans="7:7">
      <c r="G475"/>
    </row>
    <row r="476" spans="7:7">
      <c r="G476"/>
    </row>
    <row r="477" spans="7:7">
      <c r="G477"/>
    </row>
    <row r="478" spans="7:7">
      <c r="G478"/>
    </row>
    <row r="479" spans="7:7">
      <c r="G479"/>
    </row>
    <row r="480" spans="7:7">
      <c r="G480"/>
    </row>
    <row r="481" spans="7:7">
      <c r="G481"/>
    </row>
    <row r="482" spans="7:7">
      <c r="G482"/>
    </row>
    <row r="483" spans="7:7">
      <c r="G483"/>
    </row>
    <row r="484" spans="7:7">
      <c r="G484"/>
    </row>
    <row r="485" spans="7:7">
      <c r="G485"/>
    </row>
    <row r="486" spans="7:7">
      <c r="G486"/>
    </row>
    <row r="487" spans="7:7">
      <c r="G487"/>
    </row>
    <row r="488" spans="7:7">
      <c r="G488"/>
    </row>
    <row r="489" spans="7:7">
      <c r="G489"/>
    </row>
    <row r="490" spans="7:7">
      <c r="G490"/>
    </row>
    <row r="491" spans="7:7">
      <c r="G491"/>
    </row>
    <row r="492" spans="7:7">
      <c r="G492"/>
    </row>
    <row r="493" spans="7:7">
      <c r="G493"/>
    </row>
    <row r="494" spans="7:7">
      <c r="G494"/>
    </row>
    <row r="495" spans="7:7">
      <c r="G495"/>
    </row>
    <row r="496" spans="7:7">
      <c r="G496"/>
    </row>
    <row r="497" spans="7:7">
      <c r="G497"/>
    </row>
    <row r="498" spans="7:7">
      <c r="G498"/>
    </row>
    <row r="499" spans="7:7">
      <c r="G499"/>
    </row>
    <row r="500" spans="7:7">
      <c r="G500"/>
    </row>
    <row r="501" spans="7:7">
      <c r="G501"/>
    </row>
    <row r="502" spans="7:7">
      <c r="G502"/>
    </row>
    <row r="503" spans="7:7">
      <c r="G503"/>
    </row>
    <row r="504" spans="7:7">
      <c r="G504"/>
    </row>
    <row r="505" spans="7:7">
      <c r="G505"/>
    </row>
    <row r="506" spans="7:7">
      <c r="G506"/>
    </row>
    <row r="507" spans="7:7">
      <c r="G507"/>
    </row>
    <row r="508" spans="7:7">
      <c r="G508"/>
    </row>
    <row r="509" spans="7:7">
      <c r="G509"/>
    </row>
    <row r="510" spans="7:7">
      <c r="G510"/>
    </row>
    <row r="511" spans="7:7">
      <c r="G511"/>
    </row>
    <row r="512" spans="7:7">
      <c r="G512"/>
    </row>
    <row r="513" spans="7:7">
      <c r="G513"/>
    </row>
    <row r="514" spans="7:7">
      <c r="G514"/>
    </row>
    <row r="515" spans="7:7">
      <c r="G515"/>
    </row>
    <row r="516" spans="7:7">
      <c r="G516"/>
    </row>
    <row r="517" spans="7:7">
      <c r="G517"/>
    </row>
    <row r="518" spans="7:7">
      <c r="G518"/>
    </row>
    <row r="519" spans="7:7">
      <c r="G519"/>
    </row>
    <row r="520" spans="7:7">
      <c r="G520"/>
    </row>
    <row r="521" spans="7:7">
      <c r="G521"/>
    </row>
    <row r="522" spans="7:7">
      <c r="G522"/>
    </row>
    <row r="523" spans="7:7">
      <c r="G523"/>
    </row>
    <row r="524" spans="7:7">
      <c r="G524"/>
    </row>
    <row r="525" spans="7:7">
      <c r="G525"/>
    </row>
    <row r="526" spans="7:7">
      <c r="G526"/>
    </row>
    <row r="527" spans="7:7">
      <c r="G527"/>
    </row>
    <row r="528" spans="7:7">
      <c r="G528"/>
    </row>
    <row r="529" spans="7:7">
      <c r="G529"/>
    </row>
    <row r="530" spans="7:7">
      <c r="G530"/>
    </row>
    <row r="531" spans="7:7">
      <c r="G531"/>
    </row>
    <row r="532" spans="7:7">
      <c r="G532"/>
    </row>
    <row r="533" spans="7:7">
      <c r="G533"/>
    </row>
    <row r="534" spans="7:7">
      <c r="G534"/>
    </row>
    <row r="535" spans="7:7">
      <c r="G535"/>
    </row>
    <row r="536" spans="7:7">
      <c r="G536"/>
    </row>
    <row r="537" spans="7:7">
      <c r="G537"/>
    </row>
    <row r="538" spans="7:7">
      <c r="G538"/>
    </row>
    <row r="539" spans="7:7">
      <c r="G539"/>
    </row>
    <row r="540" spans="7:7">
      <c r="G540"/>
    </row>
    <row r="541" spans="7:7">
      <c r="G541"/>
    </row>
    <row r="542" spans="7:7">
      <c r="G542"/>
    </row>
    <row r="543" spans="7:7">
      <c r="G543"/>
    </row>
    <row r="544" spans="7:7">
      <c r="G544"/>
    </row>
    <row r="545" spans="7:7">
      <c r="G545"/>
    </row>
    <row r="546" spans="7:7">
      <c r="G546"/>
    </row>
    <row r="547" spans="7:7">
      <c r="G547"/>
    </row>
    <row r="548" spans="7:7">
      <c r="G548"/>
    </row>
    <row r="549" spans="7:7">
      <c r="G549"/>
    </row>
    <row r="550" spans="7:7">
      <c r="G550"/>
    </row>
    <row r="551" spans="7:7">
      <c r="G551"/>
    </row>
    <row r="552" spans="7:7">
      <c r="G552"/>
    </row>
    <row r="553" spans="7:7">
      <c r="G553"/>
    </row>
    <row r="554" spans="7:7">
      <c r="G554"/>
    </row>
    <row r="555" spans="7:7">
      <c r="G555"/>
    </row>
    <row r="556" spans="7:7">
      <c r="G556"/>
    </row>
    <row r="557" spans="7:7">
      <c r="G557"/>
    </row>
    <row r="558" spans="7:7">
      <c r="G558"/>
    </row>
    <row r="559" spans="7:7">
      <c r="G559"/>
    </row>
    <row r="560" spans="7:7">
      <c r="G560"/>
    </row>
    <row r="561" spans="7:7">
      <c r="G561"/>
    </row>
    <row r="562" spans="7:7">
      <c r="G562"/>
    </row>
    <row r="563" spans="7:7">
      <c r="G563"/>
    </row>
    <row r="564" spans="7:7">
      <c r="G564"/>
    </row>
    <row r="565" spans="7:7">
      <c r="G565"/>
    </row>
    <row r="566" spans="7:7">
      <c r="G566"/>
    </row>
    <row r="567" spans="7:7">
      <c r="G567"/>
    </row>
    <row r="568" spans="7:7">
      <c r="G568"/>
    </row>
    <row r="569" spans="7:7">
      <c r="G569"/>
    </row>
    <row r="570" spans="7:7">
      <c r="G570"/>
    </row>
    <row r="571" spans="7:7">
      <c r="G571"/>
    </row>
    <row r="572" spans="7:7">
      <c r="G572"/>
    </row>
    <row r="573" spans="7:7">
      <c r="G573"/>
    </row>
    <row r="574" spans="7:7">
      <c r="G574"/>
    </row>
    <row r="575" spans="7:7">
      <c r="G575"/>
    </row>
    <row r="576" spans="7:7">
      <c r="G576"/>
    </row>
    <row r="577" spans="7:7">
      <c r="G577"/>
    </row>
    <row r="578" spans="7:7">
      <c r="G578"/>
    </row>
    <row r="579" spans="7:7">
      <c r="G579"/>
    </row>
    <row r="580" spans="7:7">
      <c r="G580"/>
    </row>
    <row r="581" spans="7:7">
      <c r="G581"/>
    </row>
    <row r="582" spans="7:7">
      <c r="G582"/>
    </row>
    <row r="583" spans="7:7">
      <c r="G583"/>
    </row>
    <row r="584" spans="7:7">
      <c r="G584"/>
    </row>
    <row r="585" spans="7:7">
      <c r="G585"/>
    </row>
    <row r="586" spans="7:7">
      <c r="G586"/>
    </row>
    <row r="587" spans="7:7">
      <c r="G587"/>
    </row>
    <row r="588" spans="7:7">
      <c r="G588"/>
    </row>
    <row r="589" spans="7:7">
      <c r="G589"/>
    </row>
    <row r="590" spans="7:7">
      <c r="G590"/>
    </row>
    <row r="591" spans="7:7">
      <c r="G591"/>
    </row>
    <row r="592" spans="7:7">
      <c r="G592"/>
    </row>
    <row r="593" spans="7:7">
      <c r="G593"/>
    </row>
    <row r="594" spans="7:7">
      <c r="G594"/>
    </row>
    <row r="595" spans="7:7">
      <c r="G595"/>
    </row>
    <row r="596" spans="7:7">
      <c r="G596"/>
    </row>
    <row r="597" spans="7:7">
      <c r="G597"/>
    </row>
    <row r="598" spans="7:7">
      <c r="G598"/>
    </row>
    <row r="599" spans="7:7">
      <c r="G599"/>
    </row>
    <row r="600" spans="7:7">
      <c r="G600"/>
    </row>
    <row r="601" spans="7:7">
      <c r="G601"/>
    </row>
    <row r="602" spans="7:7">
      <c r="G602"/>
    </row>
    <row r="603" spans="7:7">
      <c r="G603"/>
    </row>
    <row r="604" spans="7:7">
      <c r="G604"/>
    </row>
    <row r="605" spans="7:7">
      <c r="G605"/>
    </row>
    <row r="606" spans="7:7">
      <c r="G606"/>
    </row>
    <row r="607" spans="7:7">
      <c r="G607"/>
    </row>
    <row r="608" spans="7:7">
      <c r="G608"/>
    </row>
    <row r="609" spans="7:7">
      <c r="G609"/>
    </row>
    <row r="610" spans="7:7">
      <c r="G610"/>
    </row>
    <row r="611" spans="7:7">
      <c r="G611"/>
    </row>
    <row r="612" spans="7:7">
      <c r="G612"/>
    </row>
    <row r="613" spans="7:7">
      <c r="G613"/>
    </row>
    <row r="614" spans="7:7">
      <c r="G614"/>
    </row>
    <row r="615" spans="7:7">
      <c r="G615"/>
    </row>
    <row r="616" spans="7:7">
      <c r="G616"/>
    </row>
    <row r="617" spans="7:7">
      <c r="G617"/>
    </row>
    <row r="618" spans="7:7">
      <c r="G618"/>
    </row>
    <row r="619" spans="7:7">
      <c r="G619"/>
    </row>
    <row r="620" spans="7:7">
      <c r="G620"/>
    </row>
    <row r="621" spans="7:7">
      <c r="G621"/>
    </row>
    <row r="622" spans="7:7">
      <c r="G622"/>
    </row>
    <row r="623" spans="7:7">
      <c r="G623"/>
    </row>
    <row r="624" spans="7:7">
      <c r="G624"/>
    </row>
    <row r="625" spans="7:7">
      <c r="G625"/>
    </row>
    <row r="626" spans="7:7">
      <c r="G626"/>
    </row>
    <row r="627" spans="7:7">
      <c r="G627"/>
    </row>
    <row r="628" spans="7:7">
      <c r="G628"/>
    </row>
    <row r="629" spans="7:7">
      <c r="G629"/>
    </row>
    <row r="630" spans="7:7">
      <c r="G630"/>
    </row>
    <row r="631" spans="7:7">
      <c r="G631"/>
    </row>
    <row r="632" spans="7:7">
      <c r="G632"/>
    </row>
    <row r="633" spans="7:7">
      <c r="G633"/>
    </row>
    <row r="634" spans="7:7">
      <c r="G634"/>
    </row>
    <row r="635" spans="7:7">
      <c r="G635"/>
    </row>
    <row r="636" spans="7:7">
      <c r="G636"/>
    </row>
    <row r="637" spans="7:7">
      <c r="G637"/>
    </row>
    <row r="638" spans="7:7">
      <c r="G638"/>
    </row>
    <row r="639" spans="7:7">
      <c r="G639"/>
    </row>
    <row r="640" spans="7:7">
      <c r="G640"/>
    </row>
    <row r="641" spans="7:7">
      <c r="G641"/>
    </row>
    <row r="642" spans="7:7">
      <c r="G642"/>
    </row>
    <row r="643" spans="7:7">
      <c r="G643"/>
    </row>
    <row r="644" spans="7:7">
      <c r="G644"/>
    </row>
    <row r="645" spans="7:7">
      <c r="G645"/>
    </row>
    <row r="646" spans="7:7">
      <c r="G646"/>
    </row>
    <row r="647" spans="7:7">
      <c r="G647"/>
    </row>
    <row r="648" spans="7:7">
      <c r="G648"/>
    </row>
    <row r="649" spans="7:7">
      <c r="G649"/>
    </row>
    <row r="650" spans="7:7">
      <c r="G650"/>
    </row>
    <row r="651" spans="7:7">
      <c r="G651"/>
    </row>
    <row r="652" spans="7:7">
      <c r="G652"/>
    </row>
    <row r="653" spans="7:7">
      <c r="G653"/>
    </row>
    <row r="654" spans="7:7">
      <c r="G654"/>
    </row>
    <row r="655" spans="7:7">
      <c r="G655"/>
    </row>
    <row r="656" spans="7:7">
      <c r="G656"/>
    </row>
    <row r="657" spans="7:7">
      <c r="G657"/>
    </row>
    <row r="658" spans="7:7">
      <c r="G658"/>
    </row>
    <row r="659" spans="7:7">
      <c r="G659"/>
    </row>
    <row r="660" spans="7:7">
      <c r="G660"/>
    </row>
    <row r="661" spans="7:7">
      <c r="G661"/>
    </row>
    <row r="662" spans="7:7">
      <c r="G662"/>
    </row>
    <row r="663" spans="7:7">
      <c r="G663"/>
    </row>
    <row r="664" spans="7:7">
      <c r="G664"/>
    </row>
    <row r="665" spans="7:7">
      <c r="G665"/>
    </row>
    <row r="666" spans="7:7">
      <c r="G666"/>
    </row>
    <row r="667" spans="7:7">
      <c r="G667"/>
    </row>
    <row r="668" spans="7:7">
      <c r="G668"/>
    </row>
    <row r="669" spans="7:7">
      <c r="G669"/>
    </row>
    <row r="670" spans="7:7">
      <c r="G670"/>
    </row>
    <row r="671" spans="7:7">
      <c r="G671"/>
    </row>
    <row r="672" spans="7:7">
      <c r="G672"/>
    </row>
    <row r="673" spans="7:7">
      <c r="G673"/>
    </row>
    <row r="674" spans="7:7">
      <c r="G674"/>
    </row>
    <row r="675" spans="7:7">
      <c r="G675"/>
    </row>
    <row r="676" spans="7:7">
      <c r="G676"/>
    </row>
    <row r="677" spans="7:7">
      <c r="G677"/>
    </row>
    <row r="678" spans="7:7">
      <c r="G678"/>
    </row>
    <row r="679" spans="7:7">
      <c r="G679"/>
    </row>
    <row r="680" spans="7:7">
      <c r="G680"/>
    </row>
    <row r="681" spans="7:7">
      <c r="G681"/>
    </row>
    <row r="682" spans="7:7">
      <c r="G682"/>
    </row>
    <row r="683" spans="7:7">
      <c r="G683"/>
    </row>
    <row r="684" spans="7:7">
      <c r="G684"/>
    </row>
    <row r="685" spans="7:7">
      <c r="G685"/>
    </row>
    <row r="686" spans="7:7">
      <c r="G686"/>
    </row>
    <row r="687" spans="7:7">
      <c r="G687"/>
    </row>
    <row r="688" spans="7:7">
      <c r="G688"/>
    </row>
    <row r="689" spans="7:7">
      <c r="G689"/>
    </row>
    <row r="690" spans="7:7">
      <c r="G690"/>
    </row>
    <row r="691" spans="7:7">
      <c r="G691"/>
    </row>
    <row r="692" spans="7:7">
      <c r="G692"/>
    </row>
    <row r="693" spans="7:7">
      <c r="G693"/>
    </row>
    <row r="694" spans="7:7">
      <c r="G694"/>
    </row>
    <row r="695" spans="7:7">
      <c r="G695"/>
    </row>
    <row r="696" spans="7:7">
      <c r="G696"/>
    </row>
    <row r="697" spans="7:7">
      <c r="G697"/>
    </row>
    <row r="698" spans="7:7">
      <c r="G698"/>
    </row>
    <row r="699" spans="7:7">
      <c r="G699"/>
    </row>
    <row r="700" spans="7:7">
      <c r="G700"/>
    </row>
    <row r="701" spans="7:7">
      <c r="G701"/>
    </row>
    <row r="702" spans="7:7">
      <c r="G702"/>
    </row>
    <row r="703" spans="7:7">
      <c r="G703"/>
    </row>
    <row r="704" spans="7:7">
      <c r="G704"/>
    </row>
    <row r="705" spans="7:7">
      <c r="G705"/>
    </row>
    <row r="706" spans="7:7">
      <c r="G706"/>
    </row>
    <row r="707" spans="7:7">
      <c r="G707"/>
    </row>
    <row r="708" spans="7:7">
      <c r="G708"/>
    </row>
    <row r="709" spans="7:7">
      <c r="G709"/>
    </row>
    <row r="710" spans="7:7">
      <c r="G710"/>
    </row>
    <row r="711" spans="7:7">
      <c r="G711"/>
    </row>
    <row r="712" spans="7:7">
      <c r="G712"/>
    </row>
    <row r="713" spans="7:7">
      <c r="G713"/>
    </row>
    <row r="714" spans="7:7">
      <c r="G714"/>
    </row>
    <row r="715" spans="7:7">
      <c r="G715"/>
    </row>
    <row r="716" spans="7:7">
      <c r="G716"/>
    </row>
    <row r="717" spans="7:7">
      <c r="G717"/>
    </row>
    <row r="718" spans="7:7">
      <c r="G718"/>
    </row>
    <row r="719" spans="7:7">
      <c r="G719"/>
    </row>
    <row r="720" spans="7:7">
      <c r="G720"/>
    </row>
    <row r="721" spans="7:7">
      <c r="G721"/>
    </row>
    <row r="722" spans="7:7">
      <c r="G722"/>
    </row>
    <row r="723" spans="7:7">
      <c r="G723"/>
    </row>
    <row r="724" spans="7:7">
      <c r="G724"/>
    </row>
    <row r="725" spans="7:7">
      <c r="G725"/>
    </row>
    <row r="726" spans="7:7">
      <c r="G726"/>
    </row>
    <row r="727" spans="7:7">
      <c r="G727"/>
    </row>
    <row r="728" spans="7:7">
      <c r="G728"/>
    </row>
    <row r="729" spans="7:7">
      <c r="G729"/>
    </row>
    <row r="730" spans="7:7">
      <c r="G730"/>
    </row>
    <row r="731" spans="7:7">
      <c r="G731"/>
    </row>
    <row r="732" spans="7:7">
      <c r="G732"/>
    </row>
    <row r="733" spans="7:7">
      <c r="G733"/>
    </row>
    <row r="734" spans="7:7">
      <c r="G734"/>
    </row>
    <row r="735" spans="7:7">
      <c r="G735"/>
    </row>
    <row r="736" spans="7:7">
      <c r="G736"/>
    </row>
    <row r="737" spans="7:7">
      <c r="G737"/>
    </row>
    <row r="738" spans="7:7">
      <c r="G738"/>
    </row>
    <row r="739" spans="7:7">
      <c r="G739"/>
    </row>
    <row r="740" spans="7:7">
      <c r="G740"/>
    </row>
    <row r="741" spans="7:7">
      <c r="G741"/>
    </row>
    <row r="742" spans="7:7">
      <c r="G742"/>
    </row>
    <row r="743" spans="7:7">
      <c r="G743"/>
    </row>
    <row r="744" spans="7:7">
      <c r="G744"/>
    </row>
    <row r="745" spans="7:7">
      <c r="G745"/>
    </row>
    <row r="746" spans="7:7">
      <c r="G746"/>
    </row>
    <row r="747" spans="7:7">
      <c r="G747"/>
    </row>
    <row r="748" spans="7:7">
      <c r="G748"/>
    </row>
    <row r="749" spans="7:7">
      <c r="G749"/>
    </row>
    <row r="750" spans="7:7">
      <c r="G750"/>
    </row>
    <row r="751" spans="7:7">
      <c r="G751"/>
    </row>
    <row r="752" spans="7:7">
      <c r="G752"/>
    </row>
    <row r="753" spans="7:7">
      <c r="G753"/>
    </row>
    <row r="754" spans="7:7">
      <c r="G754"/>
    </row>
    <row r="755" spans="7:7">
      <c r="G755"/>
    </row>
    <row r="756" spans="7:7">
      <c r="G756"/>
    </row>
    <row r="757" spans="7:7">
      <c r="G757"/>
    </row>
    <row r="758" spans="7:7">
      <c r="G758"/>
    </row>
    <row r="759" spans="7:7">
      <c r="G759"/>
    </row>
    <row r="760" spans="7:7">
      <c r="G760"/>
    </row>
    <row r="761" spans="7:7">
      <c r="G761"/>
    </row>
    <row r="762" spans="7:7">
      <c r="G762"/>
    </row>
    <row r="763" spans="7:7">
      <c r="G763"/>
    </row>
    <row r="764" spans="7:7">
      <c r="G764"/>
    </row>
    <row r="765" spans="7:7">
      <c r="G765"/>
    </row>
    <row r="766" spans="7:7">
      <c r="G766"/>
    </row>
    <row r="767" spans="7:7">
      <c r="G767"/>
    </row>
    <row r="768" spans="7:7">
      <c r="G768"/>
    </row>
    <row r="769" spans="7:7">
      <c r="G769"/>
    </row>
    <row r="770" spans="7:7">
      <c r="G770"/>
    </row>
    <row r="771" spans="7:7">
      <c r="G771"/>
    </row>
    <row r="772" spans="7:7">
      <c r="G772"/>
    </row>
    <row r="773" spans="7:7">
      <c r="G773"/>
    </row>
    <row r="774" spans="7:7">
      <c r="G774"/>
    </row>
    <row r="775" spans="7:7">
      <c r="G775"/>
    </row>
    <row r="776" spans="7:7">
      <c r="G776"/>
    </row>
    <row r="777" spans="7:7">
      <c r="G777"/>
    </row>
    <row r="778" spans="7:7">
      <c r="G778"/>
    </row>
    <row r="779" spans="7:7">
      <c r="G779"/>
    </row>
    <row r="780" spans="7:7">
      <c r="G780"/>
    </row>
    <row r="781" spans="7:7">
      <c r="G781"/>
    </row>
    <row r="782" spans="7:7">
      <c r="G782"/>
    </row>
    <row r="783" spans="7:7">
      <c r="G783"/>
    </row>
    <row r="784" spans="7:7">
      <c r="G784"/>
    </row>
    <row r="785" spans="7:7">
      <c r="G785"/>
    </row>
    <row r="786" spans="7:7">
      <c r="G786"/>
    </row>
    <row r="787" spans="7:7">
      <c r="G787"/>
    </row>
    <row r="788" spans="7:7">
      <c r="G788"/>
    </row>
    <row r="789" spans="7:7">
      <c r="G789"/>
    </row>
    <row r="790" spans="7:7">
      <c r="G790"/>
    </row>
    <row r="791" spans="7:7">
      <c r="G791"/>
    </row>
    <row r="792" spans="7:7">
      <c r="G792"/>
    </row>
    <row r="793" spans="7:7">
      <c r="G793"/>
    </row>
    <row r="794" spans="7:7">
      <c r="G794"/>
    </row>
    <row r="795" spans="7:7">
      <c r="G795"/>
    </row>
    <row r="796" spans="7:7">
      <c r="G796"/>
    </row>
    <row r="797" spans="7:7">
      <c r="G797"/>
    </row>
    <row r="798" spans="7:7">
      <c r="G798"/>
    </row>
    <row r="799" spans="7:7">
      <c r="G799"/>
    </row>
    <row r="800" spans="7:7">
      <c r="G800"/>
    </row>
    <row r="801" spans="7:7">
      <c r="G801"/>
    </row>
    <row r="802" spans="7:7">
      <c r="G802"/>
    </row>
    <row r="803" spans="7:7">
      <c r="G803"/>
    </row>
    <row r="804" spans="7:7">
      <c r="G804"/>
    </row>
    <row r="805" spans="7:7">
      <c r="G805"/>
    </row>
    <row r="806" spans="7:7">
      <c r="G806"/>
    </row>
    <row r="807" spans="7:7">
      <c r="G807"/>
    </row>
    <row r="808" spans="7:7">
      <c r="G808"/>
    </row>
    <row r="809" spans="7:7">
      <c r="G809"/>
    </row>
    <row r="810" spans="7:7">
      <c r="G810"/>
    </row>
    <row r="811" spans="7:7">
      <c r="G811"/>
    </row>
    <row r="812" spans="7:7">
      <c r="G812"/>
    </row>
    <row r="813" spans="7:7">
      <c r="G813"/>
    </row>
    <row r="814" spans="7:7">
      <c r="G814"/>
    </row>
    <row r="815" spans="7:7">
      <c r="G815"/>
    </row>
    <row r="816" spans="7:7">
      <c r="G816"/>
    </row>
    <row r="817" spans="7:7">
      <c r="G817"/>
    </row>
    <row r="818" spans="7:7">
      <c r="G818"/>
    </row>
    <row r="819" spans="7:7">
      <c r="G819"/>
    </row>
    <row r="820" spans="7:7">
      <c r="G820"/>
    </row>
    <row r="821" spans="7:7">
      <c r="G821"/>
    </row>
    <row r="822" spans="7:7">
      <c r="G822"/>
    </row>
    <row r="823" spans="7:7">
      <c r="G823"/>
    </row>
    <row r="824" spans="7:7">
      <c r="G824"/>
    </row>
    <row r="825" spans="7:7">
      <c r="G825"/>
    </row>
    <row r="826" spans="7:7">
      <c r="G826"/>
    </row>
    <row r="827" spans="7:7">
      <c r="G827"/>
    </row>
    <row r="828" spans="7:7">
      <c r="G828"/>
    </row>
    <row r="829" spans="7:7">
      <c r="G829"/>
    </row>
    <row r="830" spans="7:7">
      <c r="G830"/>
    </row>
    <row r="831" spans="7:7">
      <c r="G831"/>
    </row>
    <row r="832" spans="7:7">
      <c r="G832"/>
    </row>
    <row r="833" spans="7:7">
      <c r="G833"/>
    </row>
    <row r="834" spans="7:7">
      <c r="G834"/>
    </row>
    <row r="835" spans="7:7">
      <c r="G835"/>
    </row>
    <row r="836" spans="7:7">
      <c r="G836"/>
    </row>
    <row r="837" spans="7:7">
      <c r="G837"/>
    </row>
    <row r="838" spans="7:7">
      <c r="G838"/>
    </row>
    <row r="839" spans="7:7">
      <c r="G839"/>
    </row>
    <row r="840" spans="7:7">
      <c r="G840"/>
    </row>
    <row r="841" spans="7:7">
      <c r="G841"/>
    </row>
    <row r="842" spans="7:7">
      <c r="G842"/>
    </row>
    <row r="843" spans="7:7">
      <c r="G843"/>
    </row>
    <row r="844" spans="7:7">
      <c r="G844"/>
    </row>
    <row r="845" spans="7:7">
      <c r="G845"/>
    </row>
    <row r="846" spans="7:7">
      <c r="G846"/>
    </row>
    <row r="847" spans="7:7">
      <c r="G847"/>
    </row>
    <row r="848" spans="7:7">
      <c r="G848"/>
    </row>
    <row r="849" spans="7:7">
      <c r="G849"/>
    </row>
    <row r="850" spans="7:7">
      <c r="G850"/>
    </row>
    <row r="851" spans="7:7">
      <c r="G851"/>
    </row>
    <row r="852" spans="7:7">
      <c r="G852"/>
    </row>
    <row r="853" spans="7:7">
      <c r="G853"/>
    </row>
    <row r="854" spans="7:7">
      <c r="G854"/>
    </row>
    <row r="855" spans="7:7">
      <c r="G855"/>
    </row>
    <row r="856" spans="7:7">
      <c r="G856"/>
    </row>
    <row r="857" spans="7:7">
      <c r="G857"/>
    </row>
    <row r="858" spans="7:7">
      <c r="G858"/>
    </row>
    <row r="859" spans="7:7">
      <c r="G859"/>
    </row>
    <row r="860" spans="7:7">
      <c r="G860"/>
    </row>
    <row r="861" spans="7:7">
      <c r="G861"/>
    </row>
    <row r="862" spans="7:7">
      <c r="G862"/>
    </row>
    <row r="863" spans="7:7">
      <c r="G863"/>
    </row>
    <row r="864" spans="7:7">
      <c r="G864"/>
    </row>
    <row r="865" spans="7:7">
      <c r="G865"/>
    </row>
    <row r="866" spans="7:7">
      <c r="G866"/>
    </row>
    <row r="867" spans="7:7">
      <c r="G867"/>
    </row>
    <row r="868" spans="7:7">
      <c r="G868"/>
    </row>
    <row r="869" spans="7:7">
      <c r="G869"/>
    </row>
    <row r="870" spans="7:7">
      <c r="G870"/>
    </row>
    <row r="871" spans="7:7">
      <c r="G871"/>
    </row>
    <row r="872" spans="7:7">
      <c r="G872"/>
    </row>
    <row r="873" spans="7:7">
      <c r="G873"/>
    </row>
    <row r="874" spans="7:7">
      <c r="G874"/>
    </row>
    <row r="875" spans="7:7">
      <c r="G875"/>
    </row>
    <row r="876" spans="7:7">
      <c r="G876"/>
    </row>
    <row r="877" spans="7:7">
      <c r="G877"/>
    </row>
    <row r="878" spans="7:7">
      <c r="G878"/>
    </row>
    <row r="879" spans="7:7">
      <c r="G879"/>
    </row>
    <row r="880" spans="7:7">
      <c r="G880"/>
    </row>
    <row r="881" spans="7:7">
      <c r="G881"/>
    </row>
    <row r="882" spans="7:7">
      <c r="G882"/>
    </row>
    <row r="883" spans="7:7">
      <c r="G883"/>
    </row>
    <row r="884" spans="7:7">
      <c r="G884"/>
    </row>
    <row r="885" spans="7:7">
      <c r="G885"/>
    </row>
    <row r="886" spans="7:7">
      <c r="G886"/>
    </row>
    <row r="887" spans="7:7">
      <c r="G887"/>
    </row>
    <row r="888" spans="7:7">
      <c r="G888"/>
    </row>
    <row r="889" spans="7:7">
      <c r="G889"/>
    </row>
    <row r="890" spans="7:7">
      <c r="G890"/>
    </row>
    <row r="891" spans="7:7">
      <c r="G891"/>
    </row>
    <row r="892" spans="7:7">
      <c r="G892"/>
    </row>
    <row r="893" spans="7:7">
      <c r="G893"/>
    </row>
    <row r="894" spans="7:7">
      <c r="G894"/>
    </row>
    <row r="895" spans="7:7">
      <c r="G895"/>
    </row>
    <row r="896" spans="7:7">
      <c r="G896"/>
    </row>
    <row r="897" spans="7:7">
      <c r="G897"/>
    </row>
    <row r="898" spans="7:7">
      <c r="G898"/>
    </row>
    <row r="899" spans="7:7">
      <c r="G899"/>
    </row>
    <row r="900" spans="7:7">
      <c r="G900"/>
    </row>
    <row r="901" spans="7:7">
      <c r="G901"/>
    </row>
    <row r="902" spans="7:7">
      <c r="G902"/>
    </row>
    <row r="903" spans="7:7">
      <c r="G903"/>
    </row>
    <row r="904" spans="7:7">
      <c r="G904"/>
    </row>
    <row r="905" spans="7:7">
      <c r="G905"/>
    </row>
    <row r="906" spans="7:7">
      <c r="G906"/>
    </row>
    <row r="907" spans="7:7">
      <c r="G907"/>
    </row>
    <row r="908" spans="7:7">
      <c r="G908"/>
    </row>
    <row r="909" spans="7:7">
      <c r="G909"/>
    </row>
    <row r="910" spans="7:7">
      <c r="G910"/>
    </row>
    <row r="911" spans="7:7">
      <c r="G911"/>
    </row>
    <row r="912" spans="7:7">
      <c r="G912"/>
    </row>
    <row r="913" spans="7:7">
      <c r="G913"/>
    </row>
    <row r="914" spans="7:7">
      <c r="G914"/>
    </row>
    <row r="915" spans="7:7">
      <c r="G915"/>
    </row>
    <row r="916" spans="7:7">
      <c r="G916"/>
    </row>
    <row r="917" spans="7:7">
      <c r="G917"/>
    </row>
    <row r="918" spans="7:7">
      <c r="G918"/>
    </row>
    <row r="919" spans="7:7">
      <c r="G919"/>
    </row>
    <row r="920" spans="7:7">
      <c r="G920"/>
    </row>
    <row r="921" spans="7:7">
      <c r="G921"/>
    </row>
    <row r="922" spans="7:7">
      <c r="G922"/>
    </row>
    <row r="923" spans="7:7">
      <c r="G923"/>
    </row>
    <row r="924" spans="7:7">
      <c r="G924"/>
    </row>
    <row r="925" spans="7:7">
      <c r="G925"/>
    </row>
    <row r="926" spans="7:7">
      <c r="G926"/>
    </row>
    <row r="927" spans="7:7">
      <c r="G927"/>
    </row>
    <row r="928" spans="7:7">
      <c r="G928"/>
    </row>
    <row r="929" spans="7:7">
      <c r="G929"/>
    </row>
    <row r="930" spans="7:7">
      <c r="G930"/>
    </row>
    <row r="931" spans="7:7">
      <c r="G931"/>
    </row>
    <row r="932" spans="7:7">
      <c r="G932"/>
    </row>
    <row r="933" spans="7:7">
      <c r="G933"/>
    </row>
    <row r="934" spans="7:7">
      <c r="G934"/>
    </row>
    <row r="935" spans="7:7">
      <c r="G935"/>
    </row>
    <row r="936" spans="7:7">
      <c r="G936"/>
    </row>
    <row r="937" spans="7:7">
      <c r="G937"/>
    </row>
    <row r="938" spans="7:7">
      <c r="G938"/>
    </row>
    <row r="939" spans="7:7">
      <c r="G939"/>
    </row>
    <row r="940" spans="7:7">
      <c r="G940"/>
    </row>
    <row r="941" spans="7:7">
      <c r="G941"/>
    </row>
    <row r="942" spans="7:7">
      <c r="G942"/>
    </row>
    <row r="943" spans="7:7">
      <c r="G943"/>
    </row>
    <row r="944" spans="7:7">
      <c r="G944"/>
    </row>
    <row r="945" spans="7:7">
      <c r="G945"/>
    </row>
    <row r="946" spans="7:7">
      <c r="G946"/>
    </row>
    <row r="947" spans="7:7">
      <c r="G947"/>
    </row>
    <row r="948" spans="7:7">
      <c r="G948"/>
    </row>
    <row r="949" spans="7:7">
      <c r="G949"/>
    </row>
    <row r="950" spans="7:7">
      <c r="G950"/>
    </row>
    <row r="951" spans="7:7">
      <c r="G951"/>
    </row>
    <row r="952" spans="7:7">
      <c r="G952"/>
    </row>
    <row r="953" spans="7:7">
      <c r="G953"/>
    </row>
    <row r="954" spans="7:7">
      <c r="G954"/>
    </row>
    <row r="955" spans="7:7">
      <c r="G955"/>
    </row>
    <row r="956" spans="7:7">
      <c r="G956"/>
    </row>
    <row r="957" spans="7:7">
      <c r="G957"/>
    </row>
    <row r="958" spans="7:7">
      <c r="G958"/>
    </row>
    <row r="959" spans="7:7">
      <c r="G959"/>
    </row>
    <row r="960" spans="7:7">
      <c r="G960"/>
    </row>
    <row r="961" spans="7:7">
      <c r="G961"/>
    </row>
    <row r="962" spans="7:7">
      <c r="G962"/>
    </row>
    <row r="963" spans="7:7">
      <c r="G963"/>
    </row>
    <row r="964" spans="7:7">
      <c r="G964"/>
    </row>
    <row r="965" spans="7:7">
      <c r="G965"/>
    </row>
    <row r="966" spans="7:7">
      <c r="G966"/>
    </row>
    <row r="967" spans="7:7">
      <c r="G967"/>
    </row>
    <row r="968" spans="7:7">
      <c r="G968"/>
    </row>
    <row r="969" spans="7:7">
      <c r="G969"/>
    </row>
    <row r="970" spans="7:7">
      <c r="G970"/>
    </row>
    <row r="971" spans="7:7">
      <c r="G971"/>
    </row>
    <row r="972" spans="7:7">
      <c r="G972"/>
    </row>
    <row r="973" spans="7:7">
      <c r="G973"/>
    </row>
    <row r="974" spans="7:7">
      <c r="G974"/>
    </row>
    <row r="975" spans="7:7">
      <c r="G975"/>
    </row>
    <row r="976" spans="7:7">
      <c r="G976"/>
    </row>
    <row r="977" spans="7:7">
      <c r="G977"/>
    </row>
    <row r="978" spans="7:7">
      <c r="G978"/>
    </row>
    <row r="979" spans="7:7">
      <c r="G979"/>
    </row>
    <row r="980" spans="7:7">
      <c r="G980"/>
    </row>
    <row r="981" spans="7:7">
      <c r="G981"/>
    </row>
    <row r="982" spans="7:7">
      <c r="G982"/>
    </row>
    <row r="983" spans="7:7">
      <c r="G983"/>
    </row>
    <row r="984" spans="7:7">
      <c r="G984"/>
    </row>
    <row r="985" spans="7:7">
      <c r="G985"/>
    </row>
    <row r="986" spans="7:7">
      <c r="G986"/>
    </row>
    <row r="987" spans="7:7">
      <c r="G987"/>
    </row>
    <row r="988" spans="7:7">
      <c r="G988"/>
    </row>
    <row r="989" spans="7:7">
      <c r="G989"/>
    </row>
    <row r="990" spans="7:7">
      <c r="G990"/>
    </row>
    <row r="991" spans="7:7">
      <c r="G991"/>
    </row>
    <row r="992" spans="7:7">
      <c r="G992"/>
    </row>
    <row r="993" spans="7:7">
      <c r="G993"/>
    </row>
    <row r="994" spans="7:7">
      <c r="G994"/>
    </row>
    <row r="995" spans="7:7">
      <c r="G995"/>
    </row>
    <row r="996" spans="7:7">
      <c r="G996"/>
    </row>
    <row r="997" spans="7:7">
      <c r="G997"/>
    </row>
    <row r="998" spans="7:7">
      <c r="G998"/>
    </row>
    <row r="999" spans="7:7">
      <c r="G999"/>
    </row>
    <row r="1000" spans="7:7">
      <c r="G1000"/>
    </row>
    <row r="1001" spans="7:7">
      <c r="G1001"/>
    </row>
    <row r="1002" spans="7:7">
      <c r="G1002"/>
    </row>
    <row r="1003" spans="7:7">
      <c r="G1003"/>
    </row>
    <row r="1004" spans="7:7">
      <c r="G1004"/>
    </row>
    <row r="1005" spans="7:7">
      <c r="G1005"/>
    </row>
    <row r="1006" spans="7:7">
      <c r="G1006"/>
    </row>
    <row r="1007" spans="7:7">
      <c r="G1007"/>
    </row>
    <row r="1008" spans="7:7">
      <c r="G1008"/>
    </row>
    <row r="1009" spans="7:7">
      <c r="G1009"/>
    </row>
    <row r="1010" spans="7:7">
      <c r="G1010"/>
    </row>
    <row r="1011" spans="7:7">
      <c r="G1011"/>
    </row>
    <row r="1012" spans="7:7">
      <c r="G1012"/>
    </row>
    <row r="1013" spans="7:7">
      <c r="G1013"/>
    </row>
    <row r="1014" spans="7:7">
      <c r="G1014"/>
    </row>
    <row r="1015" spans="7:7">
      <c r="G1015"/>
    </row>
    <row r="1016" spans="7:7">
      <c r="G1016"/>
    </row>
    <row r="1017" spans="7:7">
      <c r="G1017"/>
    </row>
    <row r="1018" spans="7:7">
      <c r="G1018"/>
    </row>
    <row r="1019" spans="7:7">
      <c r="G1019"/>
    </row>
    <row r="1020" spans="7:7">
      <c r="G1020"/>
    </row>
    <row r="1021" spans="7:7">
      <c r="G1021"/>
    </row>
    <row r="1022" spans="7:7">
      <c r="G1022"/>
    </row>
    <row r="1023" spans="7:7">
      <c r="G1023"/>
    </row>
    <row r="1024" spans="7:7">
      <c r="G1024"/>
    </row>
    <row r="1025" spans="7:7">
      <c r="G1025"/>
    </row>
    <row r="1026" spans="7:7">
      <c r="G1026"/>
    </row>
    <row r="1027" spans="7:7">
      <c r="G1027"/>
    </row>
    <row r="1028" spans="7:7">
      <c r="G1028"/>
    </row>
    <row r="1029" spans="7:7">
      <c r="G1029"/>
    </row>
    <row r="1030" spans="7:7">
      <c r="G1030"/>
    </row>
    <row r="1031" spans="7:7">
      <c r="G1031"/>
    </row>
    <row r="1032" spans="7:7">
      <c r="G1032"/>
    </row>
    <row r="1033" spans="7:7">
      <c r="G1033"/>
    </row>
    <row r="1034" spans="7:7">
      <c r="G1034"/>
    </row>
    <row r="1035" spans="7:7">
      <c r="G1035"/>
    </row>
    <row r="1036" spans="7:7">
      <c r="G1036"/>
    </row>
    <row r="1037" spans="7:7">
      <c r="G1037"/>
    </row>
    <row r="1038" spans="7:7">
      <c r="G1038"/>
    </row>
    <row r="1039" spans="7:7">
      <c r="G1039"/>
    </row>
    <row r="1040" spans="7:7">
      <c r="G1040"/>
    </row>
    <row r="1041" spans="7:7">
      <c r="G1041"/>
    </row>
    <row r="1042" spans="7:7">
      <c r="G1042"/>
    </row>
    <row r="1043" spans="7:7">
      <c r="G1043"/>
    </row>
    <row r="1044" spans="7:7">
      <c r="G1044"/>
    </row>
    <row r="1045" spans="7:7">
      <c r="G1045"/>
    </row>
    <row r="1046" spans="7:7">
      <c r="G1046"/>
    </row>
    <row r="1047" spans="7:7">
      <c r="G1047"/>
    </row>
    <row r="1048" spans="7:7">
      <c r="G1048"/>
    </row>
    <row r="1049" spans="7:7">
      <c r="G1049"/>
    </row>
    <row r="1050" spans="7:7">
      <c r="G1050"/>
    </row>
    <row r="1051" spans="7:7">
      <c r="G1051"/>
    </row>
    <row r="1052" spans="7:7">
      <c r="G1052"/>
    </row>
    <row r="1053" spans="7:7">
      <c r="G1053"/>
    </row>
    <row r="1054" spans="7:7">
      <c r="G1054"/>
    </row>
    <row r="1055" spans="7:7">
      <c r="G1055"/>
    </row>
    <row r="1056" spans="7:7">
      <c r="G1056"/>
    </row>
    <row r="1057" spans="7:7">
      <c r="G1057"/>
    </row>
    <row r="1058" spans="7:7">
      <c r="G1058"/>
    </row>
    <row r="1059" spans="7:7">
      <c r="G1059"/>
    </row>
    <row r="1060" spans="7:7">
      <c r="G1060"/>
    </row>
    <row r="1061" spans="7:7">
      <c r="G1061"/>
    </row>
    <row r="1062" spans="7:7">
      <c r="G1062"/>
    </row>
    <row r="1063" spans="7:7">
      <c r="G1063"/>
    </row>
    <row r="1064" spans="7:7">
      <c r="G1064"/>
    </row>
    <row r="1065" spans="7:7">
      <c r="G1065"/>
    </row>
    <row r="1066" spans="7:7">
      <c r="G1066"/>
    </row>
    <row r="1067" spans="7:7">
      <c r="G1067"/>
    </row>
    <row r="1068" spans="7:7">
      <c r="G1068"/>
    </row>
    <row r="1069" spans="7:7">
      <c r="G1069"/>
    </row>
    <row r="1070" spans="7:7">
      <c r="G1070"/>
    </row>
    <row r="1071" spans="7:7">
      <c r="G1071"/>
    </row>
    <row r="1072" spans="7:7">
      <c r="G1072"/>
    </row>
    <row r="1073" spans="7:7">
      <c r="G1073"/>
    </row>
    <row r="1074" spans="7:7">
      <c r="G1074"/>
    </row>
    <row r="1075" spans="7:7">
      <c r="G1075"/>
    </row>
    <row r="1076" spans="7:7">
      <c r="G1076"/>
    </row>
    <row r="1077" spans="7:7">
      <c r="G1077"/>
    </row>
    <row r="1078" spans="7:7">
      <c r="G1078"/>
    </row>
    <row r="1079" spans="7:7">
      <c r="G1079"/>
    </row>
    <row r="1080" spans="7:7">
      <c r="G1080"/>
    </row>
    <row r="1081" spans="7:7">
      <c r="G1081"/>
    </row>
    <row r="1082" spans="7:7">
      <c r="G1082"/>
    </row>
    <row r="1083" spans="7:7">
      <c r="G1083"/>
    </row>
    <row r="1084" spans="7:7">
      <c r="G1084"/>
    </row>
    <row r="1085" spans="7:7">
      <c r="G1085"/>
    </row>
    <row r="1086" spans="7:7">
      <c r="G1086"/>
    </row>
    <row r="1087" spans="7:7">
      <c r="G1087"/>
    </row>
    <row r="1088" spans="7:7">
      <c r="G1088"/>
    </row>
    <row r="1089" spans="7:7">
      <c r="G1089"/>
    </row>
    <row r="1090" spans="7:7">
      <c r="G1090"/>
    </row>
    <row r="1091" spans="7:7">
      <c r="G1091"/>
    </row>
    <row r="1092" spans="7:7">
      <c r="G1092"/>
    </row>
    <row r="1093" spans="7:7">
      <c r="G1093"/>
    </row>
    <row r="1094" spans="7:7">
      <c r="G1094"/>
    </row>
    <row r="1095" spans="7:7">
      <c r="G1095"/>
    </row>
    <row r="1096" spans="7:7">
      <c r="G1096"/>
    </row>
    <row r="1097" spans="7:7">
      <c r="G1097"/>
    </row>
    <row r="1098" spans="7:7">
      <c r="G1098"/>
    </row>
    <row r="1099" spans="7:7">
      <c r="G1099"/>
    </row>
    <row r="1100" spans="7:7">
      <c r="G1100"/>
    </row>
    <row r="1101" spans="7:7">
      <c r="G1101"/>
    </row>
    <row r="1102" spans="7:7">
      <c r="G1102"/>
    </row>
    <row r="1103" spans="7:7">
      <c r="G1103"/>
    </row>
    <row r="1104" spans="7:7">
      <c r="G1104"/>
    </row>
    <row r="1105" spans="7:7">
      <c r="G1105"/>
    </row>
    <row r="1106" spans="7:7">
      <c r="G1106"/>
    </row>
    <row r="1107" spans="7:7">
      <c r="G1107"/>
    </row>
    <row r="1108" spans="7:7">
      <c r="G1108"/>
    </row>
    <row r="1109" spans="7:7">
      <c r="G1109"/>
    </row>
    <row r="1110" spans="7:7">
      <c r="G1110"/>
    </row>
    <row r="1111" spans="7:7">
      <c r="G1111"/>
    </row>
    <row r="1112" spans="7:7">
      <c r="G1112"/>
    </row>
    <row r="1113" spans="7:7">
      <c r="G1113"/>
    </row>
    <row r="1114" spans="7:7">
      <c r="G1114"/>
    </row>
    <row r="1115" spans="7:7">
      <c r="G1115"/>
    </row>
    <row r="1116" spans="7:7">
      <c r="G1116"/>
    </row>
    <row r="1117" spans="7:7">
      <c r="G1117"/>
    </row>
    <row r="1118" spans="7:7">
      <c r="G1118"/>
    </row>
    <row r="1119" spans="7:7">
      <c r="G1119"/>
    </row>
    <row r="1120" spans="7:7">
      <c r="G1120"/>
    </row>
    <row r="1121" spans="7:7">
      <c r="G1121"/>
    </row>
    <row r="1122" spans="7:7">
      <c r="G1122"/>
    </row>
    <row r="1123" spans="7:7">
      <c r="G1123"/>
    </row>
    <row r="1124" spans="7:7">
      <c r="G1124"/>
    </row>
    <row r="1125" spans="7:7">
      <c r="G1125"/>
    </row>
    <row r="1126" spans="7:7">
      <c r="G1126"/>
    </row>
    <row r="1127" spans="7:7">
      <c r="G1127"/>
    </row>
    <row r="1128" spans="7:7">
      <c r="G1128"/>
    </row>
    <row r="1129" spans="7:7">
      <c r="G1129"/>
    </row>
    <row r="1130" spans="7:7">
      <c r="G1130"/>
    </row>
    <row r="1131" spans="7:7">
      <c r="G1131"/>
    </row>
    <row r="1132" spans="7:7">
      <c r="G1132"/>
    </row>
    <row r="1133" spans="7:7">
      <c r="G1133"/>
    </row>
    <row r="1134" spans="7:7">
      <c r="G1134"/>
    </row>
    <row r="1135" spans="7:7">
      <c r="G1135"/>
    </row>
    <row r="1136" spans="7:7">
      <c r="G1136"/>
    </row>
    <row r="1137" spans="7:7">
      <c r="G1137"/>
    </row>
    <row r="1138" spans="7:7">
      <c r="G1138"/>
    </row>
    <row r="1139" spans="7:7">
      <c r="G1139"/>
    </row>
    <row r="1140" spans="7:7">
      <c r="G1140"/>
    </row>
    <row r="1141" spans="7:7">
      <c r="G1141"/>
    </row>
    <row r="1142" spans="7:7">
      <c r="G1142"/>
    </row>
    <row r="1143" spans="7:7">
      <c r="G1143"/>
    </row>
    <row r="1144" spans="7:7">
      <c r="G1144"/>
    </row>
    <row r="1145" spans="7:7">
      <c r="G1145"/>
    </row>
    <row r="1146" spans="7:7">
      <c r="G1146"/>
    </row>
    <row r="1147" spans="7:7">
      <c r="G1147"/>
    </row>
    <row r="1148" spans="7:7">
      <c r="G1148"/>
    </row>
    <row r="1149" spans="7:7">
      <c r="G1149"/>
    </row>
    <row r="1150" spans="7:7">
      <c r="G1150"/>
    </row>
    <row r="1151" spans="7:7">
      <c r="G1151"/>
    </row>
    <row r="1152" spans="7:7">
      <c r="G1152"/>
    </row>
    <row r="1153" spans="7:7">
      <c r="G1153"/>
    </row>
    <row r="1154" spans="7:7">
      <c r="G1154"/>
    </row>
    <row r="1155" spans="7:7">
      <c r="G1155"/>
    </row>
    <row r="1156" spans="7:7">
      <c r="G1156"/>
    </row>
    <row r="1157" spans="7:7">
      <c r="G1157"/>
    </row>
    <row r="1158" spans="7:7">
      <c r="G1158"/>
    </row>
    <row r="1159" spans="7:7">
      <c r="G1159"/>
    </row>
    <row r="1160" spans="7:7">
      <c r="G1160"/>
    </row>
    <row r="1161" spans="7:7">
      <c r="G1161"/>
    </row>
    <row r="1162" spans="7:7">
      <c r="G1162"/>
    </row>
    <row r="1163" spans="7:7">
      <c r="G1163"/>
    </row>
    <row r="1164" spans="7:7">
      <c r="G1164"/>
    </row>
    <row r="1165" spans="7:7">
      <c r="G1165"/>
    </row>
    <row r="1166" spans="7:7">
      <c r="G1166"/>
    </row>
    <row r="1167" spans="7:7">
      <c r="G1167"/>
    </row>
    <row r="1168" spans="7:7">
      <c r="G1168"/>
    </row>
    <row r="1169" spans="7:7">
      <c r="G1169"/>
    </row>
    <row r="1170" spans="7:7">
      <c r="G1170"/>
    </row>
    <row r="1171" spans="7:7">
      <c r="G1171"/>
    </row>
    <row r="1172" spans="7:7">
      <c r="G1172"/>
    </row>
    <row r="1173" spans="7:7">
      <c r="G1173"/>
    </row>
    <row r="1174" spans="7:7">
      <c r="G1174"/>
    </row>
    <row r="1175" spans="7:7">
      <c r="G1175"/>
    </row>
    <row r="1176" spans="7:7">
      <c r="G1176"/>
    </row>
    <row r="1177" spans="7:7">
      <c r="G1177"/>
    </row>
    <row r="1178" spans="7:7">
      <c r="G1178"/>
    </row>
    <row r="1179" spans="7:7">
      <c r="G1179"/>
    </row>
    <row r="1180" spans="7:7">
      <c r="G1180"/>
    </row>
    <row r="1181" spans="7:7">
      <c r="G1181"/>
    </row>
    <row r="1182" spans="7:7">
      <c r="G1182"/>
    </row>
    <row r="1183" spans="7:7">
      <c r="G1183"/>
    </row>
    <row r="1184" spans="7:7">
      <c r="G1184"/>
    </row>
    <row r="1185" spans="7:7">
      <c r="G1185"/>
    </row>
    <row r="1186" spans="7:7">
      <c r="G1186"/>
    </row>
    <row r="1187" spans="7:7">
      <c r="G1187"/>
    </row>
    <row r="1188" spans="7:7">
      <c r="G1188"/>
    </row>
    <row r="1189" spans="7:7">
      <c r="G1189"/>
    </row>
    <row r="1190" spans="7:7">
      <c r="G1190"/>
    </row>
    <row r="1191" spans="7:7">
      <c r="G1191"/>
    </row>
    <row r="1192" spans="7:7">
      <c r="G1192"/>
    </row>
    <row r="1193" spans="7:7">
      <c r="G1193"/>
    </row>
    <row r="1194" spans="7:7">
      <c r="G1194"/>
    </row>
    <row r="1195" spans="7:7">
      <c r="G1195"/>
    </row>
    <row r="1196" spans="7:7">
      <c r="G1196"/>
    </row>
    <row r="1197" spans="7:7">
      <c r="G1197"/>
    </row>
    <row r="1198" spans="7:7">
      <c r="G1198"/>
    </row>
    <row r="1199" spans="7:7">
      <c r="G1199"/>
    </row>
    <row r="1200" spans="7:7">
      <c r="G1200"/>
    </row>
    <row r="1201" spans="7:7">
      <c r="G1201"/>
    </row>
    <row r="1202" spans="7:7">
      <c r="G1202"/>
    </row>
    <row r="1203" spans="7:7">
      <c r="G1203"/>
    </row>
    <row r="1204" spans="7:7">
      <c r="G1204"/>
    </row>
    <row r="1205" spans="7:7">
      <c r="G1205"/>
    </row>
    <row r="1206" spans="7:7">
      <c r="G1206"/>
    </row>
    <row r="1207" spans="7:7">
      <c r="G1207"/>
    </row>
    <row r="1208" spans="7:7">
      <c r="G1208"/>
    </row>
    <row r="1209" spans="7:7">
      <c r="G1209"/>
    </row>
    <row r="1210" spans="7:7">
      <c r="G1210"/>
    </row>
    <row r="1211" spans="7:7">
      <c r="G1211"/>
    </row>
    <row r="1212" spans="7:7">
      <c r="G1212"/>
    </row>
    <row r="1213" spans="7:7">
      <c r="G1213"/>
    </row>
    <row r="1214" spans="7:7">
      <c r="G1214"/>
    </row>
    <row r="1215" spans="7:7">
      <c r="G1215"/>
    </row>
    <row r="1216" spans="7:7">
      <c r="G1216"/>
    </row>
    <row r="1217" spans="7:7">
      <c r="G1217"/>
    </row>
    <row r="1218" spans="7:7">
      <c r="G1218"/>
    </row>
    <row r="1219" spans="7:7">
      <c r="G1219"/>
    </row>
    <row r="1220" spans="7:7">
      <c r="G1220"/>
    </row>
    <row r="1221" spans="7:7">
      <c r="G1221"/>
    </row>
    <row r="1222" spans="7:7">
      <c r="G1222"/>
    </row>
    <row r="1223" spans="7:7">
      <c r="G1223"/>
    </row>
    <row r="1224" spans="7:7">
      <c r="G1224"/>
    </row>
    <row r="1225" spans="7:7">
      <c r="G1225"/>
    </row>
    <row r="1226" spans="7:7">
      <c r="G1226"/>
    </row>
    <row r="1227" spans="7:7">
      <c r="G1227"/>
    </row>
    <row r="1228" spans="7:7">
      <c r="G1228"/>
    </row>
    <row r="1229" spans="7:7">
      <c r="G1229"/>
    </row>
    <row r="1230" spans="7:7">
      <c r="G1230"/>
    </row>
    <row r="1231" spans="7:7">
      <c r="G1231"/>
    </row>
    <row r="1232" spans="7:7">
      <c r="G1232"/>
    </row>
    <row r="1233" spans="7:7">
      <c r="G1233"/>
    </row>
    <row r="1234" spans="7:7">
      <c r="G1234"/>
    </row>
    <row r="1235" spans="7:7">
      <c r="G1235"/>
    </row>
    <row r="1236" spans="7:7">
      <c r="G1236"/>
    </row>
    <row r="1237" spans="7:7">
      <c r="G1237"/>
    </row>
    <row r="1238" spans="7:7">
      <c r="G1238"/>
    </row>
    <row r="1239" spans="7:7">
      <c r="G1239"/>
    </row>
    <row r="1240" spans="7:7">
      <c r="G1240"/>
    </row>
    <row r="1241" spans="7:7">
      <c r="G1241"/>
    </row>
    <row r="1242" spans="7:7">
      <c r="G1242"/>
    </row>
    <row r="1243" spans="7:7">
      <c r="G1243"/>
    </row>
    <row r="1244" spans="7:7">
      <c r="G1244"/>
    </row>
    <row r="1245" spans="7:7">
      <c r="G1245"/>
    </row>
    <row r="1246" spans="7:7">
      <c r="G1246"/>
    </row>
    <row r="1247" spans="7:7">
      <c r="G1247"/>
    </row>
    <row r="1248" spans="7:7">
      <c r="G1248"/>
    </row>
    <row r="1249" spans="7:7">
      <c r="G1249"/>
    </row>
    <row r="1250" spans="7:7">
      <c r="G1250"/>
    </row>
    <row r="1251" spans="7:7">
      <c r="G1251"/>
    </row>
    <row r="1252" spans="7:7">
      <c r="G1252"/>
    </row>
    <row r="1253" spans="7:7">
      <c r="G1253"/>
    </row>
    <row r="1254" spans="7:7">
      <c r="G1254"/>
    </row>
    <row r="1255" spans="7:7">
      <c r="G1255"/>
    </row>
    <row r="1256" spans="7:7">
      <c r="G1256"/>
    </row>
    <row r="1257" spans="7:7">
      <c r="G1257"/>
    </row>
    <row r="1258" spans="7:7">
      <c r="G1258"/>
    </row>
    <row r="1259" spans="7:7">
      <c r="G1259"/>
    </row>
    <row r="1260" spans="7:7">
      <c r="G1260"/>
    </row>
    <row r="1261" spans="7:7">
      <c r="G1261"/>
    </row>
    <row r="1262" spans="7:7">
      <c r="G1262"/>
    </row>
    <row r="1263" spans="7:7">
      <c r="G1263"/>
    </row>
    <row r="1264" spans="7:7">
      <c r="G1264"/>
    </row>
    <row r="1265" spans="7:7">
      <c r="G1265"/>
    </row>
    <row r="1266" spans="7:7">
      <c r="G1266"/>
    </row>
    <row r="1267" spans="7:7">
      <c r="G1267"/>
    </row>
    <row r="1268" spans="7:7">
      <c r="G1268"/>
    </row>
    <row r="1269" spans="7:7">
      <c r="G1269"/>
    </row>
    <row r="1270" spans="7:7">
      <c r="G1270"/>
    </row>
    <row r="1271" spans="7:7">
      <c r="G1271"/>
    </row>
    <row r="1272" spans="7:7">
      <c r="G1272"/>
    </row>
    <row r="1273" spans="7:7">
      <c r="G1273"/>
    </row>
    <row r="1274" spans="7:7">
      <c r="G1274"/>
    </row>
    <row r="1275" spans="7:7">
      <c r="G1275"/>
    </row>
    <row r="1276" spans="7:7">
      <c r="G1276"/>
    </row>
    <row r="1277" spans="7:7">
      <c r="G1277"/>
    </row>
    <row r="1278" spans="7:7">
      <c r="G1278"/>
    </row>
    <row r="1279" spans="7:7">
      <c r="G1279"/>
    </row>
    <row r="1280" spans="7:7">
      <c r="G1280"/>
    </row>
    <row r="1281" spans="7:7">
      <c r="G1281"/>
    </row>
    <row r="1282" spans="7:7">
      <c r="G1282"/>
    </row>
    <row r="1283" spans="7:7">
      <c r="G1283"/>
    </row>
    <row r="1284" spans="7:7">
      <c r="G1284"/>
    </row>
    <row r="1285" spans="7:7">
      <c r="G1285"/>
    </row>
    <row r="1286" spans="7:7">
      <c r="G1286"/>
    </row>
    <row r="1287" spans="7:7">
      <c r="G1287"/>
    </row>
    <row r="1288" spans="7:7">
      <c r="G1288"/>
    </row>
    <row r="1289" spans="7:7">
      <c r="G1289"/>
    </row>
    <row r="1290" spans="7:7">
      <c r="G1290"/>
    </row>
    <row r="1291" spans="7:7">
      <c r="G1291"/>
    </row>
    <row r="1292" spans="7:7">
      <c r="G1292"/>
    </row>
    <row r="1293" spans="7:7">
      <c r="G1293"/>
    </row>
    <row r="1294" spans="7:7">
      <c r="G1294"/>
    </row>
    <row r="1295" spans="7:7">
      <c r="G1295"/>
    </row>
    <row r="1296" spans="7:7">
      <c r="G1296"/>
    </row>
    <row r="1297" spans="7:7">
      <c r="G1297"/>
    </row>
    <row r="1298" spans="7:7">
      <c r="G1298"/>
    </row>
    <row r="1299" spans="7:7">
      <c r="G1299"/>
    </row>
    <row r="1300" spans="7:7">
      <c r="G1300"/>
    </row>
    <row r="1301" spans="7:7">
      <c r="G1301"/>
    </row>
    <row r="1302" spans="7:7">
      <c r="G1302"/>
    </row>
    <row r="1303" spans="7:7">
      <c r="G1303"/>
    </row>
    <row r="1304" spans="7:7">
      <c r="G1304"/>
    </row>
    <row r="1305" spans="7:7">
      <c r="G1305"/>
    </row>
    <row r="1306" spans="7:7">
      <c r="G1306"/>
    </row>
    <row r="1307" spans="7:7">
      <c r="G1307"/>
    </row>
    <row r="1308" spans="7:7">
      <c r="G1308"/>
    </row>
    <row r="1309" spans="7:7">
      <c r="G1309"/>
    </row>
    <row r="1310" spans="7:7">
      <c r="G1310"/>
    </row>
    <row r="1311" spans="7:7">
      <c r="G1311"/>
    </row>
    <row r="1312" spans="7:7">
      <c r="G1312"/>
    </row>
    <row r="1313" spans="7:7">
      <c r="G1313"/>
    </row>
    <row r="1314" spans="7:7">
      <c r="G1314"/>
    </row>
    <row r="1315" spans="7:7">
      <c r="G1315"/>
    </row>
    <row r="1316" spans="7:7">
      <c r="G1316"/>
    </row>
    <row r="1317" spans="7:7">
      <c r="G1317"/>
    </row>
    <row r="1318" spans="7:7">
      <c r="G1318"/>
    </row>
    <row r="1319" spans="7:7">
      <c r="G1319"/>
    </row>
    <row r="1320" spans="7:7">
      <c r="G1320"/>
    </row>
    <row r="1321" spans="7:7">
      <c r="G1321"/>
    </row>
    <row r="1322" spans="7:7">
      <c r="G1322"/>
    </row>
    <row r="1323" spans="7:7">
      <c r="G1323"/>
    </row>
    <row r="1324" spans="7:7">
      <c r="G1324"/>
    </row>
    <row r="1325" spans="7:7">
      <c r="G1325"/>
    </row>
    <row r="1326" spans="7:7">
      <c r="G1326"/>
    </row>
    <row r="1327" spans="7:7">
      <c r="G1327"/>
    </row>
    <row r="1328" spans="7:7">
      <c r="G1328"/>
    </row>
    <row r="1329" spans="7:7">
      <c r="G1329"/>
    </row>
    <row r="1330" spans="7:7">
      <c r="G1330"/>
    </row>
    <row r="1331" spans="7:7">
      <c r="G1331"/>
    </row>
    <row r="1332" spans="7:7">
      <c r="G1332"/>
    </row>
    <row r="1333" spans="7:7">
      <c r="G1333"/>
    </row>
    <row r="1334" spans="7:7">
      <c r="G1334"/>
    </row>
    <row r="1335" spans="7:7">
      <c r="G1335"/>
    </row>
    <row r="1336" spans="7:7">
      <c r="G1336"/>
    </row>
    <row r="1337" spans="7:7">
      <c r="G1337"/>
    </row>
    <row r="1338" spans="7:7">
      <c r="G1338"/>
    </row>
    <row r="1339" spans="7:7">
      <c r="G1339"/>
    </row>
    <row r="1340" spans="7:7">
      <c r="G1340"/>
    </row>
    <row r="1341" spans="7:7">
      <c r="G1341"/>
    </row>
    <row r="1342" spans="7:7">
      <c r="G1342"/>
    </row>
    <row r="1343" spans="7:7">
      <c r="G1343"/>
    </row>
    <row r="1344" spans="7:7">
      <c r="G1344"/>
    </row>
    <row r="1345" spans="7:7">
      <c r="G1345"/>
    </row>
    <row r="1346" spans="7:7">
      <c r="G1346"/>
    </row>
    <row r="1347" spans="7:7">
      <c r="G1347"/>
    </row>
    <row r="1348" spans="7:7">
      <c r="G1348"/>
    </row>
    <row r="1349" spans="7:7">
      <c r="G1349"/>
    </row>
    <row r="1350" spans="7:7">
      <c r="G1350"/>
    </row>
    <row r="1351" spans="7:7">
      <c r="G1351"/>
    </row>
    <row r="1352" spans="7:7">
      <c r="G1352"/>
    </row>
    <row r="1353" spans="7:7">
      <c r="G1353"/>
    </row>
    <row r="1354" spans="7:7">
      <c r="G1354"/>
    </row>
    <row r="1355" spans="7:7">
      <c r="G1355"/>
    </row>
    <row r="1356" spans="7:7">
      <c r="G1356"/>
    </row>
    <row r="1357" spans="7:7">
      <c r="G1357"/>
    </row>
    <row r="1358" spans="7:7">
      <c r="G1358"/>
    </row>
    <row r="1359" spans="7:7">
      <c r="G1359"/>
    </row>
    <row r="1360" spans="7:7">
      <c r="G1360"/>
    </row>
    <row r="1361" spans="7:7">
      <c r="G1361"/>
    </row>
    <row r="1362" spans="7:7">
      <c r="G1362"/>
    </row>
    <row r="1363" spans="7:7">
      <c r="G1363"/>
    </row>
    <row r="1364" spans="7:7">
      <c r="G1364"/>
    </row>
    <row r="1365" spans="7:7">
      <c r="G1365"/>
    </row>
    <row r="1366" spans="7:7">
      <c r="G1366"/>
    </row>
    <row r="1367" spans="7:7">
      <c r="G1367"/>
    </row>
    <row r="1368" spans="7:7">
      <c r="G1368"/>
    </row>
    <row r="1369" spans="7:7">
      <c r="G1369"/>
    </row>
    <row r="1370" spans="7:7">
      <c r="G1370"/>
    </row>
    <row r="1371" spans="7:7">
      <c r="G1371"/>
    </row>
    <row r="1372" spans="7:7">
      <c r="G1372"/>
    </row>
    <row r="1373" spans="7:7">
      <c r="G1373"/>
    </row>
    <row r="1374" spans="7:7">
      <c r="G1374"/>
    </row>
    <row r="1375" spans="7:7">
      <c r="G1375"/>
    </row>
    <row r="1376" spans="7:7">
      <c r="G1376"/>
    </row>
    <row r="1377" spans="7:7">
      <c r="G1377"/>
    </row>
    <row r="1378" spans="7:7">
      <c r="G1378"/>
    </row>
    <row r="1379" spans="7:7">
      <c r="G1379"/>
    </row>
    <row r="1380" spans="7:7">
      <c r="G1380"/>
    </row>
    <row r="1381" spans="7:7">
      <c r="G1381"/>
    </row>
    <row r="1382" spans="7:7">
      <c r="G1382"/>
    </row>
    <row r="1383" spans="7:7">
      <c r="G1383"/>
    </row>
    <row r="1384" spans="7:7">
      <c r="G1384"/>
    </row>
    <row r="1385" spans="7:7">
      <c r="G1385"/>
    </row>
    <row r="1386" spans="7:7">
      <c r="G1386"/>
    </row>
    <row r="1387" spans="7:7">
      <c r="G1387"/>
    </row>
    <row r="1388" spans="7:7">
      <c r="G1388"/>
    </row>
    <row r="1389" spans="7:7">
      <c r="G1389"/>
    </row>
    <row r="1390" spans="7:7">
      <c r="G1390"/>
    </row>
    <row r="1391" spans="7:7">
      <c r="G1391"/>
    </row>
    <row r="1392" spans="7:7">
      <c r="G1392"/>
    </row>
    <row r="1393" spans="7:7">
      <c r="G1393"/>
    </row>
    <row r="1394" spans="7:7">
      <c r="G1394"/>
    </row>
    <row r="1395" spans="7:7">
      <c r="G1395"/>
    </row>
    <row r="1396" spans="7:7">
      <c r="G1396"/>
    </row>
    <row r="1397" spans="7:7">
      <c r="G1397"/>
    </row>
    <row r="1398" spans="7:7">
      <c r="G1398"/>
    </row>
    <row r="1399" spans="7:7">
      <c r="G1399"/>
    </row>
    <row r="1400" spans="7:7">
      <c r="G1400"/>
    </row>
    <row r="1401" spans="7:7">
      <c r="G1401"/>
    </row>
    <row r="1402" spans="7:7">
      <c r="G1402"/>
    </row>
    <row r="1403" spans="7:7">
      <c r="G1403"/>
    </row>
    <row r="1404" spans="7:7">
      <c r="G1404"/>
    </row>
    <row r="1405" spans="7:7">
      <c r="G1405"/>
    </row>
    <row r="1406" spans="7:7">
      <c r="G1406"/>
    </row>
    <row r="1407" spans="7:7">
      <c r="G1407"/>
    </row>
    <row r="1408" spans="7:7">
      <c r="G1408"/>
    </row>
    <row r="1409" spans="7:7">
      <c r="G1409"/>
    </row>
    <row r="1410" spans="7:7">
      <c r="G1410"/>
    </row>
    <row r="1411" spans="7:7">
      <c r="G1411"/>
    </row>
    <row r="1412" spans="7:7">
      <c r="G1412"/>
    </row>
    <row r="1413" spans="7:7">
      <c r="G1413"/>
    </row>
    <row r="1414" spans="7:7">
      <c r="G1414"/>
    </row>
    <row r="1415" spans="7:7">
      <c r="G1415"/>
    </row>
    <row r="1416" spans="7:7">
      <c r="G1416"/>
    </row>
    <row r="1417" spans="7:7">
      <c r="G1417"/>
    </row>
    <row r="1418" spans="7:7">
      <c r="G1418"/>
    </row>
    <row r="1419" spans="7:7">
      <c r="G1419"/>
    </row>
    <row r="1420" spans="7:7">
      <c r="G1420"/>
    </row>
    <row r="1421" spans="7:7">
      <c r="G1421"/>
    </row>
    <row r="1422" spans="7:7">
      <c r="G1422"/>
    </row>
    <row r="1423" spans="7:7">
      <c r="G1423"/>
    </row>
    <row r="1424" spans="7:7">
      <c r="G1424"/>
    </row>
    <row r="1425" spans="7:7">
      <c r="G1425"/>
    </row>
    <row r="1426" spans="7:7">
      <c r="G1426"/>
    </row>
    <row r="1427" spans="7:7">
      <c r="G1427"/>
    </row>
    <row r="1428" spans="7:7">
      <c r="G1428"/>
    </row>
    <row r="1429" spans="7:7">
      <c r="G1429"/>
    </row>
    <row r="1430" spans="7:7">
      <c r="G1430"/>
    </row>
    <row r="1431" spans="7:7">
      <c r="G1431"/>
    </row>
    <row r="1432" spans="7:7">
      <c r="G1432"/>
    </row>
    <row r="1433" spans="7:7">
      <c r="G1433"/>
    </row>
    <row r="1434" spans="7:7">
      <c r="G1434"/>
    </row>
    <row r="1435" spans="7:7">
      <c r="G1435"/>
    </row>
    <row r="1436" spans="7:7">
      <c r="G1436"/>
    </row>
    <row r="1437" spans="7:7">
      <c r="G1437"/>
    </row>
    <row r="1438" spans="7:7">
      <c r="G1438"/>
    </row>
    <row r="1439" spans="7:7">
      <c r="G1439"/>
    </row>
    <row r="1440" spans="7:7">
      <c r="G1440"/>
    </row>
    <row r="1441" spans="7:7">
      <c r="G1441"/>
    </row>
    <row r="1442" spans="7:7">
      <c r="G1442"/>
    </row>
    <row r="1443" spans="7:7">
      <c r="G1443"/>
    </row>
    <row r="1444" spans="7:7">
      <c r="G1444"/>
    </row>
    <row r="1445" spans="7:7">
      <c r="G1445"/>
    </row>
    <row r="1446" spans="7:7">
      <c r="G1446"/>
    </row>
    <row r="1447" spans="7:7">
      <c r="G1447"/>
    </row>
    <row r="1448" spans="7:7">
      <c r="G1448"/>
    </row>
    <row r="1449" spans="7:7">
      <c r="G1449"/>
    </row>
    <row r="1450" spans="7:7">
      <c r="G1450"/>
    </row>
    <row r="1451" spans="7:7">
      <c r="G1451"/>
    </row>
    <row r="1452" spans="7:7">
      <c r="G1452"/>
    </row>
    <row r="1453" spans="7:7">
      <c r="G1453"/>
    </row>
    <row r="1454" spans="7:7">
      <c r="G1454"/>
    </row>
    <row r="1455" spans="7:7">
      <c r="G1455"/>
    </row>
    <row r="1456" spans="7:7">
      <c r="G1456"/>
    </row>
    <row r="1457" spans="7:7">
      <c r="G1457"/>
    </row>
    <row r="1458" spans="7:7">
      <c r="G1458"/>
    </row>
    <row r="1459" spans="7:7">
      <c r="G1459"/>
    </row>
    <row r="1460" spans="7:7">
      <c r="G1460"/>
    </row>
    <row r="1461" spans="7:7">
      <c r="G1461"/>
    </row>
    <row r="1462" spans="7:7">
      <c r="G1462"/>
    </row>
    <row r="1463" spans="7:7">
      <c r="G1463"/>
    </row>
    <row r="1464" spans="7:7">
      <c r="G1464"/>
    </row>
    <row r="1465" spans="7:7">
      <c r="G1465"/>
    </row>
    <row r="1466" spans="7:7">
      <c r="G1466"/>
    </row>
    <row r="1467" spans="7:7">
      <c r="G1467"/>
    </row>
    <row r="1468" spans="7:7">
      <c r="G1468"/>
    </row>
    <row r="1469" spans="7:7">
      <c r="G1469"/>
    </row>
    <row r="1470" spans="7:7">
      <c r="G1470"/>
    </row>
    <row r="1471" spans="7:7">
      <c r="G1471"/>
    </row>
    <row r="1472" spans="7:7">
      <c r="G1472"/>
    </row>
    <row r="1473" spans="7:7">
      <c r="G1473"/>
    </row>
    <row r="1474" spans="7:7">
      <c r="G1474"/>
    </row>
    <row r="1475" spans="7:7">
      <c r="G1475"/>
    </row>
    <row r="1476" spans="7:7">
      <c r="G1476"/>
    </row>
    <row r="1477" spans="7:7">
      <c r="G1477"/>
    </row>
    <row r="1478" spans="7:7">
      <c r="G1478"/>
    </row>
    <row r="1479" spans="7:7">
      <c r="G1479"/>
    </row>
    <row r="1480" spans="7:7">
      <c r="G1480"/>
    </row>
    <row r="1481" spans="7:7">
      <c r="G1481"/>
    </row>
    <row r="1482" spans="7:7">
      <c r="G1482"/>
    </row>
    <row r="1483" spans="7:7">
      <c r="G1483"/>
    </row>
    <row r="1484" spans="7:7">
      <c r="G1484"/>
    </row>
    <row r="1485" spans="7:7">
      <c r="G1485"/>
    </row>
    <row r="1486" spans="7:7">
      <c r="G1486"/>
    </row>
    <row r="1487" spans="7:7">
      <c r="G1487"/>
    </row>
    <row r="1488" spans="7:7">
      <c r="G1488"/>
    </row>
    <row r="1489" spans="7:7">
      <c r="G1489"/>
    </row>
    <row r="1490" spans="7:7">
      <c r="G1490"/>
    </row>
    <row r="1491" spans="7:7">
      <c r="G1491"/>
    </row>
    <row r="1492" spans="7:7">
      <c r="G1492"/>
    </row>
    <row r="1493" spans="7:7">
      <c r="G1493"/>
    </row>
    <row r="1494" spans="7:7">
      <c r="G1494"/>
    </row>
    <row r="1495" spans="7:7">
      <c r="G1495"/>
    </row>
    <row r="1496" spans="7:7">
      <c r="G1496"/>
    </row>
    <row r="1497" spans="7:7">
      <c r="G1497"/>
    </row>
    <row r="1498" spans="7:7">
      <c r="G1498"/>
    </row>
    <row r="1499" spans="7:7">
      <c r="G1499"/>
    </row>
    <row r="1500" spans="7:7">
      <c r="G1500"/>
    </row>
    <row r="1501" spans="7:7">
      <c r="G1501"/>
    </row>
    <row r="1502" spans="7:7">
      <c r="G1502"/>
    </row>
    <row r="1503" spans="7:7">
      <c r="G1503"/>
    </row>
    <row r="1504" spans="7:7">
      <c r="G1504"/>
    </row>
    <row r="1505" spans="7:7">
      <c r="G1505"/>
    </row>
    <row r="1506" spans="7:7">
      <c r="G1506"/>
    </row>
    <row r="1507" spans="7:7">
      <c r="G1507"/>
    </row>
    <row r="1508" spans="7:7">
      <c r="G1508"/>
    </row>
    <row r="1509" spans="7:7">
      <c r="G1509"/>
    </row>
    <row r="1510" spans="7:7">
      <c r="G1510"/>
    </row>
    <row r="1511" spans="7:7">
      <c r="G1511"/>
    </row>
    <row r="1512" spans="7:7">
      <c r="G1512"/>
    </row>
    <row r="1513" spans="7:7">
      <c r="G1513"/>
    </row>
    <row r="1514" spans="7:7">
      <c r="G1514"/>
    </row>
    <row r="1515" spans="7:7">
      <c r="G1515"/>
    </row>
    <row r="1516" spans="7:7">
      <c r="G1516"/>
    </row>
    <row r="1517" spans="7:7">
      <c r="G1517"/>
    </row>
    <row r="1518" spans="7:7">
      <c r="G1518"/>
    </row>
    <row r="1519" spans="7:7">
      <c r="G1519"/>
    </row>
    <row r="1520" spans="7:7">
      <c r="G1520"/>
    </row>
    <row r="1521" spans="7:7">
      <c r="G1521"/>
    </row>
    <row r="1522" spans="7:7">
      <c r="G1522"/>
    </row>
    <row r="1523" spans="7:7">
      <c r="G1523"/>
    </row>
    <row r="1524" spans="7:7">
      <c r="G1524"/>
    </row>
    <row r="1525" spans="7:7">
      <c r="G1525"/>
    </row>
    <row r="1526" spans="7:7">
      <c r="G1526"/>
    </row>
    <row r="1527" spans="7:7">
      <c r="G1527"/>
    </row>
    <row r="1528" spans="7:7">
      <c r="G1528"/>
    </row>
    <row r="1529" spans="7:7">
      <c r="G1529"/>
    </row>
    <row r="1530" spans="7:7">
      <c r="G1530"/>
    </row>
    <row r="1531" spans="7:7">
      <c r="G1531"/>
    </row>
    <row r="1532" spans="7:7">
      <c r="G1532"/>
    </row>
    <row r="1533" spans="7:7">
      <c r="G1533"/>
    </row>
    <row r="1534" spans="7:7">
      <c r="G1534"/>
    </row>
    <row r="1535" spans="7:7">
      <c r="G1535"/>
    </row>
    <row r="1536" spans="7:7">
      <c r="G1536"/>
    </row>
    <row r="1537" spans="7:7">
      <c r="G1537"/>
    </row>
    <row r="1538" spans="7:7">
      <c r="G1538"/>
    </row>
    <row r="1539" spans="7:7">
      <c r="G1539"/>
    </row>
    <row r="1540" spans="7:7">
      <c r="G1540"/>
    </row>
    <row r="1541" spans="7:7">
      <c r="G1541"/>
    </row>
    <row r="1542" spans="7:7">
      <c r="G1542"/>
    </row>
    <row r="1543" spans="7:7">
      <c r="G1543"/>
    </row>
    <row r="1544" spans="7:7">
      <c r="G1544"/>
    </row>
    <row r="1545" spans="7:7">
      <c r="G1545"/>
    </row>
    <row r="1546" spans="7:7">
      <c r="G1546"/>
    </row>
    <row r="1547" spans="7:7">
      <c r="G1547"/>
    </row>
    <row r="1548" spans="7:7">
      <c r="G1548"/>
    </row>
    <row r="1549" spans="7:7">
      <c r="G1549"/>
    </row>
    <row r="1550" spans="7:7">
      <c r="G1550"/>
    </row>
    <row r="1551" spans="7:7">
      <c r="G1551"/>
    </row>
    <row r="1552" spans="7:7">
      <c r="G1552"/>
    </row>
    <row r="1553" spans="7:7">
      <c r="G1553"/>
    </row>
    <row r="1554" spans="7:7">
      <c r="G1554"/>
    </row>
    <row r="1555" spans="7:7">
      <c r="G1555"/>
    </row>
    <row r="1556" spans="7:7">
      <c r="G1556"/>
    </row>
    <row r="1557" spans="7:7">
      <c r="G1557"/>
    </row>
    <row r="1558" spans="7:7">
      <c r="G1558"/>
    </row>
    <row r="1559" spans="7:7">
      <c r="G1559"/>
    </row>
    <row r="1560" spans="7:7">
      <c r="G1560"/>
    </row>
    <row r="1561" spans="7:7">
      <c r="G1561"/>
    </row>
    <row r="1562" spans="7:7">
      <c r="G1562"/>
    </row>
    <row r="1563" spans="7:7">
      <c r="G1563"/>
    </row>
    <row r="1564" spans="7:7">
      <c r="G1564"/>
    </row>
    <row r="1565" spans="7:7">
      <c r="G1565"/>
    </row>
    <row r="1566" spans="7:7">
      <c r="G1566"/>
    </row>
    <row r="1567" spans="7:7">
      <c r="G1567"/>
    </row>
    <row r="1568" spans="7:7">
      <c r="G1568"/>
    </row>
    <row r="1569" spans="7:7">
      <c r="G1569"/>
    </row>
    <row r="1570" spans="7:7">
      <c r="G1570"/>
    </row>
    <row r="1571" spans="7:7">
      <c r="G1571"/>
    </row>
    <row r="1572" spans="7:7">
      <c r="G1572"/>
    </row>
    <row r="1573" spans="7:7">
      <c r="G1573"/>
    </row>
    <row r="1574" spans="7:7">
      <c r="G1574"/>
    </row>
    <row r="1575" spans="7:7">
      <c r="G1575"/>
    </row>
    <row r="1576" spans="7:7">
      <c r="G1576"/>
    </row>
    <row r="1577" spans="7:7">
      <c r="G1577"/>
    </row>
    <row r="1578" spans="7:7">
      <c r="G1578"/>
    </row>
    <row r="1579" spans="7:7">
      <c r="G1579"/>
    </row>
    <row r="1580" spans="7:7">
      <c r="G1580"/>
    </row>
    <row r="1581" spans="7:7">
      <c r="G1581"/>
    </row>
    <row r="1582" spans="7:7">
      <c r="G1582"/>
    </row>
    <row r="1583" spans="7:7">
      <c r="G1583"/>
    </row>
    <row r="1584" spans="7:7">
      <c r="G1584"/>
    </row>
    <row r="1585" spans="7:7">
      <c r="G1585"/>
    </row>
    <row r="1586" spans="7:7">
      <c r="G1586"/>
    </row>
    <row r="1587" spans="7:7">
      <c r="G1587"/>
    </row>
    <row r="1588" spans="7:7">
      <c r="G1588"/>
    </row>
    <row r="1589" spans="7:7">
      <c r="G1589"/>
    </row>
    <row r="1590" spans="7:7">
      <c r="G1590"/>
    </row>
    <row r="1591" spans="7:7">
      <c r="G1591"/>
    </row>
    <row r="1592" spans="7:7">
      <c r="G1592"/>
    </row>
    <row r="1593" spans="7:7">
      <c r="G1593"/>
    </row>
    <row r="1594" spans="7:7">
      <c r="G1594"/>
    </row>
    <row r="1595" spans="7:7">
      <c r="G1595"/>
    </row>
    <row r="1596" spans="7:7">
      <c r="G1596"/>
    </row>
    <row r="1597" spans="7:7">
      <c r="G1597"/>
    </row>
    <row r="1598" spans="7:7">
      <c r="G1598"/>
    </row>
    <row r="1599" spans="7:7">
      <c r="G1599"/>
    </row>
    <row r="1600" spans="7:7">
      <c r="G1600"/>
    </row>
    <row r="1601" spans="7:7">
      <c r="G1601"/>
    </row>
    <row r="1602" spans="7:7">
      <c r="G1602"/>
    </row>
    <row r="1603" spans="7:7">
      <c r="G1603"/>
    </row>
    <row r="1604" spans="7:7">
      <c r="G1604"/>
    </row>
    <row r="1605" spans="7:7">
      <c r="G1605"/>
    </row>
    <row r="1606" spans="7:7">
      <c r="G1606"/>
    </row>
    <row r="1607" spans="7:7">
      <c r="G1607"/>
    </row>
    <row r="1608" spans="7:7">
      <c r="G1608"/>
    </row>
    <row r="1609" spans="7:7">
      <c r="G1609"/>
    </row>
    <row r="1610" spans="7:7">
      <c r="G1610"/>
    </row>
    <row r="1611" spans="7:7">
      <c r="G1611"/>
    </row>
    <row r="1612" spans="7:7">
      <c r="G1612"/>
    </row>
    <row r="1613" spans="7:7">
      <c r="G1613"/>
    </row>
    <row r="1614" spans="7:7">
      <c r="G1614"/>
    </row>
    <row r="1615" spans="7:7">
      <c r="G1615"/>
    </row>
    <row r="1616" spans="7:7">
      <c r="G1616"/>
    </row>
    <row r="1617" spans="7:7">
      <c r="G1617"/>
    </row>
    <row r="1618" spans="7:7">
      <c r="G1618"/>
    </row>
    <row r="1619" spans="7:7">
      <c r="G1619"/>
    </row>
    <row r="1620" spans="7:7">
      <c r="G1620"/>
    </row>
    <row r="1621" spans="7:7">
      <c r="G1621"/>
    </row>
    <row r="1622" spans="7:7">
      <c r="G1622"/>
    </row>
    <row r="1623" spans="7:7">
      <c r="G1623"/>
    </row>
    <row r="1624" spans="7:7">
      <c r="G1624"/>
    </row>
    <row r="1625" spans="7:7">
      <c r="G1625"/>
    </row>
    <row r="1626" spans="7:7">
      <c r="G1626"/>
    </row>
    <row r="1627" spans="7:7">
      <c r="G1627"/>
    </row>
    <row r="1628" spans="7:7">
      <c r="G1628"/>
    </row>
    <row r="1629" spans="7:7">
      <c r="G1629"/>
    </row>
    <row r="1630" spans="7:7">
      <c r="G1630"/>
    </row>
    <row r="1631" spans="7:7">
      <c r="G1631"/>
    </row>
    <row r="1632" spans="7:7">
      <c r="G1632"/>
    </row>
    <row r="1633" spans="7:7">
      <c r="G1633"/>
    </row>
    <row r="1634" spans="7:7">
      <c r="G1634"/>
    </row>
    <row r="1635" spans="7:7">
      <c r="G1635"/>
    </row>
    <row r="1636" spans="7:7">
      <c r="G1636"/>
    </row>
    <row r="1637" spans="7:7">
      <c r="G1637"/>
    </row>
    <row r="1638" spans="7:7">
      <c r="G1638"/>
    </row>
    <row r="1639" spans="7:7">
      <c r="G1639"/>
    </row>
    <row r="1640" spans="7:7">
      <c r="G1640"/>
    </row>
    <row r="1641" spans="7:7">
      <c r="G1641"/>
    </row>
    <row r="1642" spans="7:7">
      <c r="G1642"/>
    </row>
    <row r="1643" spans="7:7">
      <c r="G1643"/>
    </row>
    <row r="1644" spans="7:7">
      <c r="G1644"/>
    </row>
    <row r="1645" spans="7:7">
      <c r="G1645"/>
    </row>
    <row r="1646" spans="7:7">
      <c r="G1646"/>
    </row>
    <row r="1647" spans="7:7">
      <c r="G1647"/>
    </row>
    <row r="1648" spans="7:7">
      <c r="G1648"/>
    </row>
    <row r="1649" spans="7:7">
      <c r="G1649"/>
    </row>
    <row r="1650" spans="7:7">
      <c r="G1650"/>
    </row>
    <row r="1651" spans="7:7">
      <c r="G1651"/>
    </row>
    <row r="1652" spans="7:7">
      <c r="G1652"/>
    </row>
    <row r="1653" spans="7:7">
      <c r="G1653"/>
    </row>
    <row r="1654" spans="7:7">
      <c r="G1654"/>
    </row>
    <row r="1655" spans="7:7">
      <c r="G1655"/>
    </row>
    <row r="1656" spans="7:7">
      <c r="G1656"/>
    </row>
    <row r="1657" spans="7:7">
      <c r="G1657"/>
    </row>
    <row r="1658" spans="7:7">
      <c r="G1658"/>
    </row>
    <row r="1659" spans="7:7">
      <c r="G1659"/>
    </row>
    <row r="1660" spans="7:7">
      <c r="G1660"/>
    </row>
    <row r="1661" spans="7:7">
      <c r="G1661"/>
    </row>
    <row r="1662" spans="7:7">
      <c r="G1662"/>
    </row>
    <row r="1663" spans="7:7">
      <c r="G1663"/>
    </row>
    <row r="1664" spans="7:7">
      <c r="G1664"/>
    </row>
    <row r="1665" spans="7:7">
      <c r="G1665"/>
    </row>
    <row r="1666" spans="7:7">
      <c r="G1666"/>
    </row>
    <row r="1667" spans="7:7">
      <c r="G1667"/>
    </row>
    <row r="1668" spans="7:7">
      <c r="G1668"/>
    </row>
    <row r="1669" spans="7:7">
      <c r="G1669"/>
    </row>
    <row r="1670" spans="7:7">
      <c r="G1670"/>
    </row>
    <row r="1671" spans="7:7">
      <c r="G1671"/>
    </row>
    <row r="1672" spans="7:7">
      <c r="G1672"/>
    </row>
    <row r="1673" spans="7:7">
      <c r="G1673"/>
    </row>
    <row r="1674" spans="7:7">
      <c r="G1674"/>
    </row>
    <row r="1675" spans="7:7">
      <c r="G1675"/>
    </row>
    <row r="1676" spans="7:7">
      <c r="G1676"/>
    </row>
    <row r="1677" spans="7:7">
      <c r="G1677"/>
    </row>
    <row r="1678" spans="7:7">
      <c r="G1678"/>
    </row>
    <row r="1679" spans="7:7">
      <c r="G1679"/>
    </row>
    <row r="1680" spans="7:7">
      <c r="G1680"/>
    </row>
    <row r="1681" spans="7:7">
      <c r="G1681"/>
    </row>
    <row r="1682" spans="7:7">
      <c r="G1682"/>
    </row>
    <row r="1683" spans="7:7">
      <c r="G1683"/>
    </row>
    <row r="1684" spans="7:7">
      <c r="G1684"/>
    </row>
    <row r="1685" spans="7:7">
      <c r="G1685"/>
    </row>
    <row r="1686" spans="7:7">
      <c r="G1686"/>
    </row>
    <row r="1687" spans="7:7">
      <c r="G1687"/>
    </row>
    <row r="1688" spans="7:7">
      <c r="G1688"/>
    </row>
    <row r="1689" spans="7:7">
      <c r="G1689"/>
    </row>
    <row r="1690" spans="7:7">
      <c r="G1690"/>
    </row>
    <row r="1691" spans="7:7">
      <c r="G1691"/>
    </row>
    <row r="1692" spans="7:7">
      <c r="G1692"/>
    </row>
    <row r="1693" spans="7:7">
      <c r="G1693"/>
    </row>
    <row r="1694" spans="7:7">
      <c r="G1694"/>
    </row>
    <row r="1695" spans="7:7">
      <c r="G1695"/>
    </row>
    <row r="1696" spans="7:7">
      <c r="G1696"/>
    </row>
    <row r="1697" spans="7:7">
      <c r="G1697"/>
    </row>
    <row r="1698" spans="7:7">
      <c r="G1698"/>
    </row>
    <row r="1699" spans="7:7">
      <c r="G1699"/>
    </row>
    <row r="1700" spans="7:7">
      <c r="G1700"/>
    </row>
    <row r="1701" spans="7:7">
      <c r="G1701"/>
    </row>
    <row r="1702" spans="7:7">
      <c r="G1702"/>
    </row>
    <row r="1703" spans="7:7">
      <c r="G1703"/>
    </row>
    <row r="1704" spans="7:7">
      <c r="G1704"/>
    </row>
    <row r="1705" spans="7:7">
      <c r="G1705"/>
    </row>
    <row r="1706" spans="7:7">
      <c r="G1706"/>
    </row>
    <row r="1707" spans="7:7">
      <c r="G1707"/>
    </row>
    <row r="1708" spans="7:7">
      <c r="G1708"/>
    </row>
    <row r="1709" spans="7:7">
      <c r="G1709"/>
    </row>
    <row r="1710" spans="7:7">
      <c r="G1710"/>
    </row>
    <row r="1711" spans="7:7">
      <c r="G1711"/>
    </row>
    <row r="1712" spans="7:7">
      <c r="G1712"/>
    </row>
    <row r="1713" spans="7:7">
      <c r="G1713"/>
    </row>
    <row r="1714" spans="7:7">
      <c r="G1714"/>
    </row>
    <row r="1715" spans="7:7">
      <c r="G1715"/>
    </row>
    <row r="1716" spans="7:7">
      <c r="G1716"/>
    </row>
    <row r="1717" spans="7:7">
      <c r="G1717"/>
    </row>
    <row r="1718" spans="7:7">
      <c r="G1718"/>
    </row>
    <row r="1719" spans="7:7">
      <c r="G1719"/>
    </row>
    <row r="1720" spans="7:7">
      <c r="G1720"/>
    </row>
    <row r="1721" spans="7:7">
      <c r="G1721"/>
    </row>
    <row r="1722" spans="7:7">
      <c r="G1722"/>
    </row>
    <row r="1723" spans="7:7">
      <c r="G1723"/>
    </row>
    <row r="1724" spans="7:7">
      <c r="G1724"/>
    </row>
    <row r="1725" spans="7:7">
      <c r="G1725"/>
    </row>
    <row r="1726" spans="7:7">
      <c r="G1726"/>
    </row>
    <row r="1727" spans="7:7">
      <c r="G1727"/>
    </row>
    <row r="1728" spans="7:7">
      <c r="G1728"/>
    </row>
    <row r="1729" spans="7:7">
      <c r="G1729"/>
    </row>
    <row r="1730" spans="7:7">
      <c r="G1730"/>
    </row>
    <row r="1731" spans="7:7">
      <c r="G1731"/>
    </row>
    <row r="1732" spans="7:7">
      <c r="G1732"/>
    </row>
    <row r="1733" spans="7:7">
      <c r="G1733"/>
    </row>
    <row r="1734" spans="7:7">
      <c r="G1734"/>
    </row>
    <row r="1735" spans="7:7">
      <c r="G1735"/>
    </row>
    <row r="1736" spans="7:7">
      <c r="G1736"/>
    </row>
    <row r="1737" spans="7:7">
      <c r="G1737"/>
    </row>
    <row r="1738" spans="7:7">
      <c r="G1738"/>
    </row>
    <row r="1739" spans="7:7">
      <c r="G1739"/>
    </row>
    <row r="1740" spans="7:7">
      <c r="G1740"/>
    </row>
    <row r="1741" spans="7:7">
      <c r="G1741"/>
    </row>
    <row r="1742" spans="7:7">
      <c r="G1742"/>
    </row>
    <row r="1743" spans="7:7">
      <c r="G1743"/>
    </row>
    <row r="1744" spans="7:7">
      <c r="G1744"/>
    </row>
    <row r="1745" spans="7:7">
      <c r="G1745"/>
    </row>
    <row r="1746" spans="7:7">
      <c r="G1746"/>
    </row>
    <row r="1747" spans="7:7">
      <c r="G1747"/>
    </row>
    <row r="1748" spans="7:7">
      <c r="G1748"/>
    </row>
    <row r="1749" spans="7:7">
      <c r="G1749"/>
    </row>
    <row r="1750" spans="7:7">
      <c r="G1750"/>
    </row>
    <row r="1751" spans="7:7">
      <c r="G1751"/>
    </row>
    <row r="1752" spans="7:7">
      <c r="G1752"/>
    </row>
    <row r="1753" spans="7:7">
      <c r="G1753"/>
    </row>
    <row r="1754" spans="7:7">
      <c r="G1754"/>
    </row>
    <row r="1755" spans="7:7">
      <c r="G1755"/>
    </row>
    <row r="1756" spans="7:7">
      <c r="G1756"/>
    </row>
    <row r="1757" spans="7:7">
      <c r="G1757"/>
    </row>
    <row r="1758" spans="7:7">
      <c r="G1758"/>
    </row>
    <row r="1759" spans="7:7">
      <c r="G1759"/>
    </row>
    <row r="1760" spans="7:7">
      <c r="G1760"/>
    </row>
    <row r="1761" spans="7:7">
      <c r="G1761"/>
    </row>
    <row r="1762" spans="7:7">
      <c r="G1762"/>
    </row>
    <row r="1763" spans="7:7">
      <c r="G1763"/>
    </row>
    <row r="1764" spans="7:7">
      <c r="G1764"/>
    </row>
    <row r="1765" spans="7:7">
      <c r="G1765"/>
    </row>
    <row r="1766" spans="7:7">
      <c r="G1766"/>
    </row>
    <row r="1767" spans="7:7">
      <c r="G1767"/>
    </row>
    <row r="1768" spans="7:7">
      <c r="G1768"/>
    </row>
    <row r="1769" spans="7:7">
      <c r="G1769"/>
    </row>
    <row r="1770" spans="7:7">
      <c r="G1770"/>
    </row>
    <row r="1771" spans="7:7">
      <c r="G1771"/>
    </row>
    <row r="1772" spans="7:7">
      <c r="G1772"/>
    </row>
    <row r="1773" spans="7:7">
      <c r="G1773"/>
    </row>
    <row r="1774" spans="7:7">
      <c r="G1774"/>
    </row>
    <row r="1775" spans="7:7">
      <c r="G1775"/>
    </row>
    <row r="1776" spans="7:7">
      <c r="G1776"/>
    </row>
    <row r="1777" spans="7:7">
      <c r="G1777"/>
    </row>
    <row r="1778" spans="7:7">
      <c r="G1778"/>
    </row>
    <row r="1779" spans="7:7">
      <c r="G1779"/>
    </row>
    <row r="1780" spans="7:7">
      <c r="G1780"/>
    </row>
    <row r="1781" spans="7:7">
      <c r="G1781"/>
    </row>
    <row r="1782" spans="7:7">
      <c r="G1782"/>
    </row>
    <row r="1783" spans="7:7">
      <c r="G1783"/>
    </row>
    <row r="1784" spans="7:7">
      <c r="G1784"/>
    </row>
    <row r="1785" spans="7:7">
      <c r="G1785"/>
    </row>
    <row r="1786" spans="7:7">
      <c r="G1786"/>
    </row>
    <row r="1787" spans="7:7">
      <c r="G1787"/>
    </row>
    <row r="1788" spans="7:7">
      <c r="G1788"/>
    </row>
    <row r="1789" spans="7:7">
      <c r="G1789"/>
    </row>
    <row r="1790" spans="7:7">
      <c r="G1790"/>
    </row>
    <row r="1791" spans="7:7">
      <c r="G1791"/>
    </row>
    <row r="1792" spans="7:7">
      <c r="G1792"/>
    </row>
    <row r="1793" spans="7:7">
      <c r="G1793"/>
    </row>
    <row r="1794" spans="7:7">
      <c r="G1794"/>
    </row>
    <row r="1795" spans="7:7">
      <c r="G1795"/>
    </row>
    <row r="1796" spans="7:7">
      <c r="G1796"/>
    </row>
    <row r="1797" spans="7:7">
      <c r="G1797"/>
    </row>
    <row r="1798" spans="7:7">
      <c r="G1798"/>
    </row>
    <row r="1799" spans="7:7">
      <c r="G1799"/>
    </row>
    <row r="1800" spans="7:7">
      <c r="G1800"/>
    </row>
    <row r="1801" spans="7:7">
      <c r="G1801"/>
    </row>
    <row r="1802" spans="7:7">
      <c r="G1802"/>
    </row>
    <row r="1803" spans="7:7">
      <c r="G1803"/>
    </row>
    <row r="1804" spans="7:7">
      <c r="G1804"/>
    </row>
    <row r="1805" spans="7:7">
      <c r="G1805"/>
    </row>
    <row r="1806" spans="7:7">
      <c r="G1806"/>
    </row>
    <row r="1807" spans="7:7">
      <c r="G1807"/>
    </row>
    <row r="1808" spans="7:7">
      <c r="G1808"/>
    </row>
    <row r="1809" spans="7:7">
      <c r="G1809"/>
    </row>
    <row r="1810" spans="7:7">
      <c r="G1810"/>
    </row>
    <row r="1811" spans="7:7">
      <c r="G1811"/>
    </row>
    <row r="1812" spans="7:7">
      <c r="G1812"/>
    </row>
    <row r="1813" spans="7:7">
      <c r="G1813"/>
    </row>
    <row r="1814" spans="7:7">
      <c r="G1814"/>
    </row>
    <row r="1815" spans="7:7">
      <c r="G1815"/>
    </row>
    <row r="1816" spans="7:7">
      <c r="G1816"/>
    </row>
    <row r="1817" spans="7:7">
      <c r="G1817"/>
    </row>
    <row r="1818" spans="7:7">
      <c r="G1818"/>
    </row>
    <row r="1819" spans="7:7">
      <c r="G1819"/>
    </row>
    <row r="1820" spans="7:7">
      <c r="G1820"/>
    </row>
    <row r="1821" spans="7:7">
      <c r="G1821"/>
    </row>
    <row r="1822" spans="7:7">
      <c r="G1822"/>
    </row>
    <row r="1823" spans="7:7">
      <c r="G1823"/>
    </row>
    <row r="1824" spans="7:7">
      <c r="G1824"/>
    </row>
    <row r="1825" spans="7:7">
      <c r="G1825"/>
    </row>
    <row r="1826" spans="7:7">
      <c r="G1826"/>
    </row>
    <row r="1827" spans="7:7">
      <c r="G1827"/>
    </row>
    <row r="1828" spans="7:7">
      <c r="G1828"/>
    </row>
    <row r="1829" spans="7:7">
      <c r="G1829"/>
    </row>
    <row r="1830" spans="7:7">
      <c r="G1830"/>
    </row>
    <row r="1831" spans="7:7">
      <c r="G1831"/>
    </row>
    <row r="1832" spans="7:7">
      <c r="G1832"/>
    </row>
    <row r="1833" spans="7:7">
      <c r="G1833"/>
    </row>
    <row r="1834" spans="7:7">
      <c r="G1834"/>
    </row>
    <row r="1835" spans="7:7">
      <c r="G1835"/>
    </row>
    <row r="1836" spans="7:7">
      <c r="G1836"/>
    </row>
    <row r="1837" spans="7:7">
      <c r="G1837"/>
    </row>
    <row r="1838" spans="7:7">
      <c r="G1838"/>
    </row>
    <row r="1839" spans="7:7">
      <c r="G1839"/>
    </row>
    <row r="1840" spans="7:7">
      <c r="G1840"/>
    </row>
    <row r="1841" spans="7:7">
      <c r="G1841"/>
    </row>
    <row r="1842" spans="7:7">
      <c r="G1842"/>
    </row>
    <row r="1843" spans="7:7">
      <c r="G1843"/>
    </row>
    <row r="1844" spans="7:7">
      <c r="G1844"/>
    </row>
    <row r="1845" spans="7:7">
      <c r="G1845"/>
    </row>
    <row r="1846" spans="7:7">
      <c r="G1846"/>
    </row>
    <row r="1847" spans="7:7">
      <c r="G1847"/>
    </row>
    <row r="1848" spans="7:7">
      <c r="G1848"/>
    </row>
    <row r="1849" spans="7:7">
      <c r="G1849"/>
    </row>
    <row r="1850" spans="7:7">
      <c r="G1850"/>
    </row>
    <row r="1851" spans="7:7">
      <c r="G1851"/>
    </row>
    <row r="1852" spans="7:7">
      <c r="G1852"/>
    </row>
    <row r="1853" spans="7:7">
      <c r="G1853"/>
    </row>
    <row r="1854" spans="7:7">
      <c r="G1854"/>
    </row>
    <row r="1855" spans="7:7">
      <c r="G1855"/>
    </row>
    <row r="1856" spans="7:7">
      <c r="G1856"/>
    </row>
    <row r="1857" spans="7:7">
      <c r="G1857"/>
    </row>
    <row r="1858" spans="7:7">
      <c r="G1858"/>
    </row>
    <row r="1859" spans="7:7">
      <c r="G1859"/>
    </row>
    <row r="1860" spans="7:7">
      <c r="G1860"/>
    </row>
    <row r="1861" spans="7:7">
      <c r="G1861"/>
    </row>
    <row r="1862" spans="7:7">
      <c r="G1862"/>
    </row>
    <row r="1863" spans="7:7">
      <c r="G1863"/>
    </row>
    <row r="1864" spans="7:7">
      <c r="G1864"/>
    </row>
    <row r="1865" spans="7:7">
      <c r="G1865"/>
    </row>
    <row r="1866" spans="7:7">
      <c r="G1866"/>
    </row>
    <row r="1867" spans="7:7">
      <c r="G1867"/>
    </row>
    <row r="1868" spans="7:7">
      <c r="G1868"/>
    </row>
    <row r="1869" spans="7:7">
      <c r="G1869"/>
    </row>
    <row r="1870" spans="7:7">
      <c r="G1870"/>
    </row>
    <row r="1871" spans="7:7">
      <c r="G1871"/>
    </row>
    <row r="1872" spans="7:7">
      <c r="G1872"/>
    </row>
    <row r="1873" spans="7:7">
      <c r="G1873"/>
    </row>
    <row r="1874" spans="7:7">
      <c r="G1874"/>
    </row>
    <row r="1875" spans="7:7">
      <c r="G1875"/>
    </row>
    <row r="1876" spans="7:7">
      <c r="G1876"/>
    </row>
    <row r="1877" spans="7:7">
      <c r="G1877"/>
    </row>
    <row r="1878" spans="7:7">
      <c r="G1878"/>
    </row>
    <row r="1879" spans="7:7">
      <c r="G1879"/>
    </row>
    <row r="1880" spans="7:7">
      <c r="G1880"/>
    </row>
    <row r="1881" spans="7:7">
      <c r="G1881"/>
    </row>
    <row r="1882" spans="7:7">
      <c r="G1882"/>
    </row>
    <row r="1883" spans="7:7">
      <c r="G1883"/>
    </row>
    <row r="1884" spans="7:7">
      <c r="G1884"/>
    </row>
    <row r="1885" spans="7:7">
      <c r="G1885"/>
    </row>
    <row r="1886" spans="7:7">
      <c r="G1886"/>
    </row>
    <row r="1887" spans="7:7">
      <c r="G1887"/>
    </row>
    <row r="1888" spans="7:7">
      <c r="G1888"/>
    </row>
    <row r="1889" spans="7:7">
      <c r="G1889"/>
    </row>
    <row r="1890" spans="7:7">
      <c r="G1890"/>
    </row>
    <row r="1891" spans="7:7">
      <c r="G1891"/>
    </row>
    <row r="1892" spans="7:7">
      <c r="G1892"/>
    </row>
    <row r="1893" spans="7:7">
      <c r="G1893"/>
    </row>
    <row r="1894" spans="7:7">
      <c r="G1894"/>
    </row>
    <row r="1895" spans="7:7">
      <c r="G1895"/>
    </row>
    <row r="1896" spans="7:7">
      <c r="G1896"/>
    </row>
    <row r="1897" spans="7:7">
      <c r="G1897"/>
    </row>
    <row r="1898" spans="7:7">
      <c r="G1898"/>
    </row>
    <row r="1899" spans="7:7">
      <c r="G1899"/>
    </row>
    <row r="1900" spans="7:7">
      <c r="G1900"/>
    </row>
    <row r="1901" spans="7:7">
      <c r="G1901"/>
    </row>
    <row r="1902" spans="7:7">
      <c r="G1902"/>
    </row>
    <row r="1903" spans="7:7">
      <c r="G1903"/>
    </row>
    <row r="1904" spans="7:7">
      <c r="G1904"/>
    </row>
    <row r="1905" spans="7:7">
      <c r="G1905"/>
    </row>
    <row r="1906" spans="7:7">
      <c r="G1906"/>
    </row>
    <row r="1907" spans="7:7">
      <c r="G1907"/>
    </row>
    <row r="1908" spans="7:7">
      <c r="G1908"/>
    </row>
    <row r="1909" spans="7:7">
      <c r="G1909"/>
    </row>
    <row r="1910" spans="7:7">
      <c r="G1910"/>
    </row>
    <row r="1911" spans="7:7">
      <c r="G1911"/>
    </row>
    <row r="1912" spans="7:7">
      <c r="G1912"/>
    </row>
    <row r="1913" spans="7:7">
      <c r="G1913"/>
    </row>
    <row r="1914" spans="7:7">
      <c r="G1914"/>
    </row>
    <row r="1915" spans="7:7">
      <c r="G1915"/>
    </row>
    <row r="1916" spans="7:7">
      <c r="G1916"/>
    </row>
    <row r="1917" spans="7:7">
      <c r="G1917"/>
    </row>
    <row r="1918" spans="7:7">
      <c r="G1918"/>
    </row>
    <row r="1919" spans="7:7">
      <c r="G1919"/>
    </row>
    <row r="1920" spans="7:7">
      <c r="G1920"/>
    </row>
    <row r="1921" spans="7:7">
      <c r="G1921"/>
    </row>
    <row r="1922" spans="7:7">
      <c r="G1922"/>
    </row>
    <row r="1923" spans="7:7">
      <c r="G1923"/>
    </row>
    <row r="1924" spans="7:7">
      <c r="G1924"/>
    </row>
    <row r="1925" spans="7:7">
      <c r="G1925"/>
    </row>
    <row r="1926" spans="7:7">
      <c r="G1926"/>
    </row>
    <row r="1927" spans="7:7">
      <c r="G1927"/>
    </row>
    <row r="1928" spans="7:7">
      <c r="G1928"/>
    </row>
    <row r="1929" spans="7:7">
      <c r="G1929"/>
    </row>
    <row r="1930" spans="7:7">
      <c r="G1930"/>
    </row>
    <row r="1931" spans="7:7">
      <c r="G1931"/>
    </row>
    <row r="1932" spans="7:7">
      <c r="G1932"/>
    </row>
    <row r="1933" spans="7:7">
      <c r="G1933"/>
    </row>
    <row r="1934" spans="7:7">
      <c r="G1934"/>
    </row>
    <row r="1935" spans="7:7">
      <c r="G1935"/>
    </row>
    <row r="1936" spans="7:7">
      <c r="G1936"/>
    </row>
    <row r="1937" spans="7:7">
      <c r="G1937"/>
    </row>
    <row r="1938" spans="7:7">
      <c r="G1938"/>
    </row>
    <row r="1939" spans="7:7">
      <c r="G1939"/>
    </row>
    <row r="1940" spans="7:7">
      <c r="G1940"/>
    </row>
    <row r="1941" spans="7:7">
      <c r="G1941"/>
    </row>
    <row r="1942" spans="7:7">
      <c r="G1942"/>
    </row>
    <row r="1943" spans="7:7">
      <c r="G1943"/>
    </row>
    <row r="1944" spans="7:7">
      <c r="G1944"/>
    </row>
    <row r="1945" spans="7:7">
      <c r="G1945"/>
    </row>
    <row r="1946" spans="7:7">
      <c r="G1946"/>
    </row>
    <row r="1947" spans="7:7">
      <c r="G1947"/>
    </row>
    <row r="1948" spans="7:7">
      <c r="G1948"/>
    </row>
    <row r="1949" spans="7:7">
      <c r="G1949"/>
    </row>
    <row r="1950" spans="7:7">
      <c r="G1950"/>
    </row>
    <row r="1951" spans="7:7">
      <c r="G1951"/>
    </row>
    <row r="1952" spans="7:7">
      <c r="G1952"/>
    </row>
    <row r="1953" spans="7:7">
      <c r="G1953"/>
    </row>
    <row r="1954" spans="7:7">
      <c r="G1954"/>
    </row>
    <row r="1955" spans="7:7">
      <c r="G1955"/>
    </row>
    <row r="1956" spans="7:7">
      <c r="G1956"/>
    </row>
    <row r="1957" spans="7:7">
      <c r="G1957"/>
    </row>
    <row r="1958" spans="7:7">
      <c r="G1958"/>
    </row>
    <row r="1959" spans="7:7">
      <c r="G1959"/>
    </row>
    <row r="1960" spans="7:7">
      <c r="G1960"/>
    </row>
    <row r="1961" spans="7:7">
      <c r="G1961"/>
    </row>
    <row r="1962" spans="7:7">
      <c r="G1962"/>
    </row>
    <row r="1963" spans="7:7">
      <c r="G1963"/>
    </row>
    <row r="1964" spans="7:7">
      <c r="G1964"/>
    </row>
    <row r="1965" spans="7:7">
      <c r="G1965"/>
    </row>
    <row r="1966" spans="7:7">
      <c r="G1966"/>
    </row>
    <row r="1967" spans="7:7">
      <c r="G1967"/>
    </row>
    <row r="1968" spans="7:7">
      <c r="G1968"/>
    </row>
    <row r="1969" spans="7:7">
      <c r="G1969"/>
    </row>
    <row r="1970" spans="7:7">
      <c r="G1970"/>
    </row>
    <row r="1971" spans="7:7">
      <c r="G1971"/>
    </row>
    <row r="1972" spans="7:7">
      <c r="G1972"/>
    </row>
    <row r="1973" spans="7:7">
      <c r="G1973"/>
    </row>
    <row r="1974" spans="7:7">
      <c r="G1974"/>
    </row>
    <row r="1975" spans="7:7">
      <c r="G1975"/>
    </row>
    <row r="1976" spans="7:7">
      <c r="G1976"/>
    </row>
    <row r="1977" spans="7:7">
      <c r="G1977"/>
    </row>
    <row r="1978" spans="7:7">
      <c r="G1978"/>
    </row>
    <row r="1979" spans="7:7">
      <c r="G1979"/>
    </row>
    <row r="1980" spans="7:7">
      <c r="G1980"/>
    </row>
    <row r="1981" spans="7:7">
      <c r="G1981"/>
    </row>
    <row r="1982" spans="7:7">
      <c r="G1982"/>
    </row>
    <row r="1983" spans="7:7">
      <c r="G1983"/>
    </row>
    <row r="1984" spans="7:7">
      <c r="G1984"/>
    </row>
    <row r="1985" spans="7:7">
      <c r="G1985"/>
    </row>
    <row r="1986" spans="7:7">
      <c r="G1986"/>
    </row>
    <row r="1987" spans="7:7">
      <c r="G1987"/>
    </row>
    <row r="1988" spans="7:7">
      <c r="G1988"/>
    </row>
    <row r="1989" spans="7:7">
      <c r="G1989"/>
    </row>
    <row r="1990" spans="7:7">
      <c r="G1990"/>
    </row>
    <row r="1991" spans="7:7">
      <c r="G1991"/>
    </row>
    <row r="1992" spans="7:7">
      <c r="G1992"/>
    </row>
    <row r="1993" spans="7:7">
      <c r="G1993"/>
    </row>
    <row r="1994" spans="7:7">
      <c r="G1994"/>
    </row>
    <row r="1995" spans="7:7">
      <c r="G1995"/>
    </row>
    <row r="1996" spans="7:7">
      <c r="G1996"/>
    </row>
    <row r="1997" spans="7:7">
      <c r="G1997"/>
    </row>
    <row r="1998" spans="7:7">
      <c r="G1998"/>
    </row>
    <row r="1999" spans="7:7">
      <c r="G1999"/>
    </row>
    <row r="2000" spans="7:7">
      <c r="G2000"/>
    </row>
    <row r="2001" spans="7:7">
      <c r="G2001"/>
    </row>
    <row r="2002" spans="7:7">
      <c r="G2002"/>
    </row>
    <row r="2003" spans="7:7">
      <c r="G2003"/>
    </row>
    <row r="2004" spans="7:7">
      <c r="G2004"/>
    </row>
    <row r="2005" spans="7:7">
      <c r="G2005"/>
    </row>
    <row r="2006" spans="7:7">
      <c r="G2006"/>
    </row>
    <row r="2007" spans="7:7">
      <c r="G2007"/>
    </row>
    <row r="2008" spans="7:7">
      <c r="G2008"/>
    </row>
    <row r="2009" spans="7:7">
      <c r="G2009"/>
    </row>
    <row r="2010" spans="7:7">
      <c r="G2010"/>
    </row>
    <row r="2011" spans="7:7">
      <c r="G2011"/>
    </row>
    <row r="2012" spans="7:7">
      <c r="G2012"/>
    </row>
    <row r="2013" spans="7:7">
      <c r="G2013"/>
    </row>
    <row r="2014" spans="7:7">
      <c r="G2014"/>
    </row>
    <row r="2015" spans="7:7">
      <c r="G2015"/>
    </row>
    <row r="2016" spans="7:7">
      <c r="G2016"/>
    </row>
    <row r="2017" spans="7:7">
      <c r="G2017"/>
    </row>
    <row r="2018" spans="7:7">
      <c r="G2018"/>
    </row>
    <row r="2019" spans="7:7">
      <c r="G2019"/>
    </row>
    <row r="2020" spans="7:7">
      <c r="G2020"/>
    </row>
    <row r="2021" spans="7:7">
      <c r="G2021"/>
    </row>
    <row r="2022" spans="7:7">
      <c r="G2022"/>
    </row>
    <row r="2023" spans="7:7">
      <c r="G2023"/>
    </row>
    <row r="2024" spans="7:7">
      <c r="G2024"/>
    </row>
    <row r="2025" spans="7:7">
      <c r="G2025"/>
    </row>
    <row r="2026" spans="7:7">
      <c r="G2026"/>
    </row>
    <row r="2027" spans="7:7">
      <c r="G2027"/>
    </row>
    <row r="2028" spans="7:7">
      <c r="G2028"/>
    </row>
    <row r="2029" spans="7:7">
      <c r="G2029"/>
    </row>
    <row r="2030" spans="7:7">
      <c r="G2030"/>
    </row>
    <row r="2031" spans="7:7">
      <c r="G2031"/>
    </row>
    <row r="2032" spans="7:7">
      <c r="G2032"/>
    </row>
    <row r="2033" spans="7:7">
      <c r="G2033"/>
    </row>
    <row r="2034" spans="7:7">
      <c r="G2034"/>
    </row>
    <row r="2035" spans="7:7">
      <c r="G2035"/>
    </row>
    <row r="2036" spans="7:7">
      <c r="G2036"/>
    </row>
    <row r="2037" spans="7:7">
      <c r="G2037"/>
    </row>
    <row r="2038" spans="7:7">
      <c r="G2038"/>
    </row>
    <row r="2039" spans="7:7">
      <c r="G2039"/>
    </row>
    <row r="2040" spans="7:7">
      <c r="G2040"/>
    </row>
    <row r="2041" spans="7:7">
      <c r="G2041"/>
    </row>
    <row r="2042" spans="7:7">
      <c r="G2042"/>
    </row>
    <row r="2043" spans="7:7">
      <c r="G2043"/>
    </row>
    <row r="2044" spans="7:7">
      <c r="G2044"/>
    </row>
    <row r="2045" spans="7:7">
      <c r="G2045"/>
    </row>
    <row r="2046" spans="7:7">
      <c r="G2046"/>
    </row>
    <row r="2047" spans="7:7">
      <c r="G2047"/>
    </row>
    <row r="2048" spans="7:7">
      <c r="G2048"/>
    </row>
    <row r="2049" spans="7:7">
      <c r="G2049"/>
    </row>
    <row r="2050" spans="7:7">
      <c r="G2050"/>
    </row>
    <row r="2051" spans="7:7">
      <c r="G2051"/>
    </row>
    <row r="2052" spans="7:7">
      <c r="G2052"/>
    </row>
    <row r="2053" spans="7:7">
      <c r="G2053"/>
    </row>
    <row r="2054" spans="7:7">
      <c r="G2054"/>
    </row>
    <row r="2055" spans="7:7">
      <c r="G2055"/>
    </row>
    <row r="2056" spans="7:7">
      <c r="G2056"/>
    </row>
    <row r="2057" spans="7:7">
      <c r="G2057"/>
    </row>
    <row r="2058" spans="7:7">
      <c r="G2058"/>
    </row>
    <row r="2059" spans="7:7">
      <c r="G2059"/>
    </row>
    <row r="2060" spans="7:7">
      <c r="G2060"/>
    </row>
    <row r="2061" spans="7:7">
      <c r="G2061"/>
    </row>
    <row r="2062" spans="7:7">
      <c r="G2062"/>
    </row>
    <row r="2063" spans="7:7">
      <c r="G2063"/>
    </row>
    <row r="2064" spans="7:7">
      <c r="G2064"/>
    </row>
    <row r="2065" spans="7:7">
      <c r="G2065"/>
    </row>
    <row r="2066" spans="7:7">
      <c r="G2066"/>
    </row>
    <row r="2067" spans="7:7">
      <c r="G2067"/>
    </row>
    <row r="2068" spans="7:7">
      <c r="G2068"/>
    </row>
    <row r="2069" spans="7:7">
      <c r="G2069"/>
    </row>
    <row r="2070" spans="7:7">
      <c r="G2070"/>
    </row>
    <row r="2071" spans="7:7">
      <c r="G2071"/>
    </row>
    <row r="2072" spans="7:7">
      <c r="G2072"/>
    </row>
    <row r="2073" spans="7:7">
      <c r="G2073"/>
    </row>
    <row r="2074" spans="7:7">
      <c r="G2074"/>
    </row>
    <row r="2075" spans="7:7">
      <c r="G2075"/>
    </row>
    <row r="2076" spans="7:7">
      <c r="G2076"/>
    </row>
    <row r="2077" spans="7:7">
      <c r="G2077"/>
    </row>
    <row r="2078" spans="7:7">
      <c r="G2078"/>
    </row>
    <row r="2079" spans="7:7">
      <c r="G2079"/>
    </row>
    <row r="2080" spans="7:7">
      <c r="G2080"/>
    </row>
    <row r="2081" spans="7:7">
      <c r="G2081"/>
    </row>
    <row r="2082" spans="7:7">
      <c r="G2082"/>
    </row>
    <row r="2083" spans="7:7">
      <c r="G2083"/>
    </row>
    <row r="2084" spans="7:7">
      <c r="G2084"/>
    </row>
    <row r="2085" spans="7:7">
      <c r="G2085"/>
    </row>
    <row r="2086" spans="7:7">
      <c r="G2086"/>
    </row>
    <row r="2087" spans="7:7">
      <c r="G2087"/>
    </row>
    <row r="2088" spans="7:7">
      <c r="G2088"/>
    </row>
    <row r="2089" spans="7:7">
      <c r="G2089"/>
    </row>
    <row r="2090" spans="7:7">
      <c r="G2090"/>
    </row>
    <row r="2091" spans="7:7">
      <c r="G2091"/>
    </row>
    <row r="2092" spans="7:7">
      <c r="G2092"/>
    </row>
    <row r="2093" spans="7:7">
      <c r="G2093"/>
    </row>
    <row r="2094" spans="7:7">
      <c r="G2094"/>
    </row>
    <row r="2095" spans="7:7">
      <c r="G2095"/>
    </row>
    <row r="2096" spans="7:7">
      <c r="G2096"/>
    </row>
    <row r="2097" spans="7:7">
      <c r="G2097"/>
    </row>
    <row r="2098" spans="7:7">
      <c r="G2098"/>
    </row>
    <row r="2099" spans="7:7">
      <c r="G2099"/>
    </row>
    <row r="2100" spans="7:7">
      <c r="G2100"/>
    </row>
    <row r="2101" spans="7:7">
      <c r="G2101"/>
    </row>
    <row r="2102" spans="7:7">
      <c r="G2102"/>
    </row>
    <row r="2103" spans="7:7">
      <c r="G2103"/>
    </row>
    <row r="2104" spans="7:7">
      <c r="G2104"/>
    </row>
    <row r="2105" spans="7:7">
      <c r="G2105"/>
    </row>
    <row r="2106" spans="7:7">
      <c r="G2106"/>
    </row>
    <row r="2107" spans="7:7">
      <c r="G2107"/>
    </row>
    <row r="2108" spans="7:7">
      <c r="G2108"/>
    </row>
    <row r="2109" spans="7:7">
      <c r="G2109"/>
    </row>
    <row r="2110" spans="7:7">
      <c r="G2110"/>
    </row>
    <row r="2111" spans="7:7">
      <c r="G2111"/>
    </row>
    <row r="2112" spans="7:7">
      <c r="G2112"/>
    </row>
    <row r="2113" spans="7:7">
      <c r="G2113"/>
    </row>
    <row r="2114" spans="7:7">
      <c r="G2114"/>
    </row>
    <row r="2115" spans="7:7">
      <c r="G2115"/>
    </row>
    <row r="2116" spans="7:7">
      <c r="G2116"/>
    </row>
    <row r="2117" spans="7:7">
      <c r="G2117"/>
    </row>
    <row r="2118" spans="7:7">
      <c r="G2118"/>
    </row>
    <row r="2119" spans="7:7">
      <c r="G2119"/>
    </row>
    <row r="2120" spans="7:7">
      <c r="G2120"/>
    </row>
    <row r="2121" spans="7:7">
      <c r="G2121"/>
    </row>
    <row r="2122" spans="7:7">
      <c r="G2122"/>
    </row>
    <row r="2123" spans="7:7">
      <c r="G2123"/>
    </row>
    <row r="2124" spans="7:7">
      <c r="G2124"/>
    </row>
    <row r="2125" spans="7:7">
      <c r="G2125"/>
    </row>
    <row r="2126" spans="7:7">
      <c r="G2126"/>
    </row>
    <row r="2127" spans="7:7">
      <c r="G2127"/>
    </row>
    <row r="2128" spans="7:7">
      <c r="G2128"/>
    </row>
    <row r="2129" spans="7:7">
      <c r="G2129"/>
    </row>
    <row r="2130" spans="7:7">
      <c r="G2130"/>
    </row>
    <row r="2131" spans="7:7">
      <c r="G2131"/>
    </row>
    <row r="2132" spans="7:7">
      <c r="G2132"/>
    </row>
    <row r="2133" spans="7:7">
      <c r="G2133"/>
    </row>
    <row r="2134" spans="7:7">
      <c r="G2134"/>
    </row>
    <row r="2135" spans="7:7">
      <c r="G2135"/>
    </row>
    <row r="2136" spans="7:7">
      <c r="G2136"/>
    </row>
    <row r="2137" spans="7:7">
      <c r="G2137"/>
    </row>
    <row r="2138" spans="7:7">
      <c r="G2138"/>
    </row>
    <row r="2139" spans="7:7">
      <c r="G2139"/>
    </row>
    <row r="2140" spans="7:7">
      <c r="G2140"/>
    </row>
    <row r="2141" spans="7:7">
      <c r="G2141"/>
    </row>
    <row r="2142" spans="7:7">
      <c r="G2142"/>
    </row>
    <row r="2143" spans="7:7">
      <c r="G2143"/>
    </row>
    <row r="2144" spans="7:7">
      <c r="G2144"/>
    </row>
    <row r="2145" spans="7:7">
      <c r="G2145"/>
    </row>
    <row r="2146" spans="7:7">
      <c r="G2146"/>
    </row>
    <row r="2147" spans="7:7">
      <c r="G2147"/>
    </row>
    <row r="2148" spans="7:7">
      <c r="G2148"/>
    </row>
    <row r="2149" spans="7:7">
      <c r="G2149"/>
    </row>
    <row r="2150" spans="7:7">
      <c r="G2150"/>
    </row>
    <row r="2151" spans="7:7">
      <c r="G2151"/>
    </row>
    <row r="2152" spans="7:7">
      <c r="G2152"/>
    </row>
    <row r="2153" spans="7:7">
      <c r="G2153"/>
    </row>
    <row r="2154" spans="7:7">
      <c r="G2154"/>
    </row>
    <row r="2155" spans="7:7">
      <c r="G2155"/>
    </row>
    <row r="2156" spans="7:7">
      <c r="G2156"/>
    </row>
    <row r="2157" spans="7:7">
      <c r="G2157"/>
    </row>
    <row r="2158" spans="7:7">
      <c r="G2158"/>
    </row>
    <row r="2159" spans="7:7">
      <c r="G2159"/>
    </row>
    <row r="2160" spans="7:7">
      <c r="G2160"/>
    </row>
    <row r="2161" spans="7:7">
      <c r="G2161"/>
    </row>
    <row r="2162" spans="7:7">
      <c r="G2162"/>
    </row>
    <row r="2163" spans="7:7">
      <c r="G2163"/>
    </row>
    <row r="2164" spans="7:7">
      <c r="G2164"/>
    </row>
    <row r="2165" spans="7:7">
      <c r="G2165"/>
    </row>
    <row r="2166" spans="7:7">
      <c r="G2166"/>
    </row>
    <row r="2167" spans="7:7">
      <c r="G2167"/>
    </row>
    <row r="2168" spans="7:7">
      <c r="G2168"/>
    </row>
    <row r="2169" spans="7:7">
      <c r="G2169"/>
    </row>
    <row r="2170" spans="7:7">
      <c r="G2170"/>
    </row>
    <row r="2171" spans="7:7">
      <c r="G2171"/>
    </row>
    <row r="2172" spans="7:7">
      <c r="G2172"/>
    </row>
    <row r="2173" spans="7:7">
      <c r="G2173"/>
    </row>
    <row r="2174" spans="7:7">
      <c r="G2174"/>
    </row>
    <row r="2175" spans="7:7">
      <c r="G2175"/>
    </row>
    <row r="2176" spans="7:7">
      <c r="G2176"/>
    </row>
    <row r="2177" spans="7:7">
      <c r="G2177"/>
    </row>
    <row r="2178" spans="7:7">
      <c r="G2178"/>
    </row>
    <row r="2179" spans="7:7">
      <c r="G2179"/>
    </row>
    <row r="2180" spans="7:7">
      <c r="G2180"/>
    </row>
    <row r="2181" spans="7:7">
      <c r="G2181"/>
    </row>
    <row r="2182" spans="7:7">
      <c r="G2182"/>
    </row>
    <row r="2183" spans="7:7">
      <c r="G2183"/>
    </row>
    <row r="2184" spans="7:7">
      <c r="G2184"/>
    </row>
    <row r="2185" spans="7:7">
      <c r="G2185"/>
    </row>
    <row r="2186" spans="7:7">
      <c r="G2186"/>
    </row>
    <row r="2187" spans="7:7">
      <c r="G2187"/>
    </row>
    <row r="2188" spans="7:7">
      <c r="G2188"/>
    </row>
    <row r="2189" spans="7:7">
      <c r="G2189"/>
    </row>
    <row r="2190" spans="7:7">
      <c r="G2190"/>
    </row>
    <row r="2191" spans="7:7">
      <c r="G2191"/>
    </row>
    <row r="2192" spans="7:7">
      <c r="G2192"/>
    </row>
    <row r="2193" spans="7:7">
      <c r="G2193"/>
    </row>
    <row r="2194" spans="7:7">
      <c r="G2194"/>
    </row>
    <row r="2195" spans="7:7">
      <c r="G2195"/>
    </row>
    <row r="2196" spans="7:7">
      <c r="G2196"/>
    </row>
    <row r="2197" spans="7:7">
      <c r="G2197"/>
    </row>
    <row r="2198" spans="7:7">
      <c r="G2198"/>
    </row>
    <row r="2199" spans="7:7">
      <c r="G2199"/>
    </row>
    <row r="2200" spans="7:7">
      <c r="G2200"/>
    </row>
    <row r="2201" spans="7:7">
      <c r="G2201"/>
    </row>
    <row r="2202" spans="7:7">
      <c r="G2202"/>
    </row>
    <row r="2203" spans="7:7">
      <c r="G2203"/>
    </row>
    <row r="2204" spans="7:7">
      <c r="G2204"/>
    </row>
    <row r="2205" spans="7:7">
      <c r="G2205"/>
    </row>
    <row r="2206" spans="7:7">
      <c r="G2206"/>
    </row>
    <row r="2207" spans="7:7">
      <c r="G2207"/>
    </row>
    <row r="2208" spans="7:7">
      <c r="G2208"/>
    </row>
    <row r="2209" spans="7:7">
      <c r="G2209"/>
    </row>
    <row r="2210" spans="7:7">
      <c r="G2210"/>
    </row>
    <row r="2211" spans="7:7">
      <c r="G2211"/>
    </row>
    <row r="2212" spans="7:7">
      <c r="G2212"/>
    </row>
    <row r="2213" spans="7:7">
      <c r="G2213"/>
    </row>
    <row r="2214" spans="7:7">
      <c r="G2214"/>
    </row>
    <row r="2215" spans="7:7">
      <c r="G2215"/>
    </row>
    <row r="2216" spans="7:7">
      <c r="G2216"/>
    </row>
    <row r="2217" spans="7:7">
      <c r="G2217"/>
    </row>
    <row r="2218" spans="7:7">
      <c r="G2218"/>
    </row>
    <row r="2219" spans="7:7">
      <c r="G2219"/>
    </row>
    <row r="2220" spans="7:7">
      <c r="G2220"/>
    </row>
    <row r="2221" spans="7:7">
      <c r="G2221"/>
    </row>
    <row r="2222" spans="7:7">
      <c r="G2222"/>
    </row>
    <row r="2223" spans="7:7">
      <c r="G2223"/>
    </row>
    <row r="2224" spans="7:7">
      <c r="G2224"/>
    </row>
    <row r="2225" spans="7:7">
      <c r="G2225"/>
    </row>
    <row r="2226" spans="7:7">
      <c r="G2226"/>
    </row>
    <row r="2227" spans="7:7">
      <c r="G2227"/>
    </row>
    <row r="2228" spans="7:7">
      <c r="G2228"/>
    </row>
    <row r="2229" spans="7:7">
      <c r="G2229"/>
    </row>
    <row r="2230" spans="7:7">
      <c r="G2230"/>
    </row>
    <row r="2231" spans="7:7">
      <c r="G2231"/>
    </row>
    <row r="2232" spans="7:7">
      <c r="G2232"/>
    </row>
    <row r="2233" spans="7:7">
      <c r="G2233"/>
    </row>
    <row r="2234" spans="7:7">
      <c r="G2234"/>
    </row>
    <row r="2235" spans="7:7">
      <c r="G2235"/>
    </row>
    <row r="2236" spans="7:7">
      <c r="G2236"/>
    </row>
    <row r="2237" spans="7:7">
      <c r="G2237"/>
    </row>
    <row r="2238" spans="7:7">
      <c r="G2238"/>
    </row>
    <row r="2239" spans="7:7">
      <c r="G2239"/>
    </row>
    <row r="2240" spans="7:7">
      <c r="G2240"/>
    </row>
    <row r="2241" spans="7:7">
      <c r="G2241"/>
    </row>
    <row r="2242" spans="7:7">
      <c r="G2242"/>
    </row>
    <row r="2243" spans="7:7">
      <c r="G2243"/>
    </row>
    <row r="2244" spans="7:7">
      <c r="G2244"/>
    </row>
    <row r="2245" spans="7:7">
      <c r="G2245"/>
    </row>
    <row r="2246" spans="7:7">
      <c r="G2246"/>
    </row>
    <row r="2247" spans="7:7">
      <c r="G2247"/>
    </row>
    <row r="2248" spans="7:7">
      <c r="G2248"/>
    </row>
    <row r="2249" spans="7:7">
      <c r="G2249"/>
    </row>
    <row r="2250" spans="7:7">
      <c r="G2250"/>
    </row>
    <row r="2251" spans="7:7">
      <c r="G2251"/>
    </row>
    <row r="2252" spans="7:7">
      <c r="G2252"/>
    </row>
    <row r="2253" spans="7:7">
      <c r="G2253"/>
    </row>
    <row r="2254" spans="7:7">
      <c r="G2254"/>
    </row>
    <row r="2255" spans="7:7">
      <c r="G2255"/>
    </row>
    <row r="2256" spans="7:7">
      <c r="G2256"/>
    </row>
    <row r="2257" spans="7:7">
      <c r="G2257"/>
    </row>
    <row r="2258" spans="7:7">
      <c r="G2258"/>
    </row>
    <row r="2259" spans="7:7">
      <c r="G2259"/>
    </row>
    <row r="2260" spans="7:7">
      <c r="G2260"/>
    </row>
    <row r="2261" spans="7:7">
      <c r="G2261"/>
    </row>
    <row r="2262" spans="7:7">
      <c r="G2262"/>
    </row>
    <row r="2263" spans="7:7">
      <c r="G2263"/>
    </row>
    <row r="2264" spans="7:7">
      <c r="G2264"/>
    </row>
    <row r="2265" spans="7:7">
      <c r="G2265"/>
    </row>
    <row r="2266" spans="7:7">
      <c r="G2266"/>
    </row>
    <row r="2267" spans="7:7">
      <c r="G2267"/>
    </row>
    <row r="2268" spans="7:7">
      <c r="G2268"/>
    </row>
    <row r="2269" spans="7:7">
      <c r="G2269"/>
    </row>
    <row r="2270" spans="7:7">
      <c r="G2270"/>
    </row>
    <row r="2271" spans="7:7">
      <c r="G2271"/>
    </row>
    <row r="2272" spans="7:7">
      <c r="G2272"/>
    </row>
    <row r="2273" spans="7:7">
      <c r="G2273"/>
    </row>
    <row r="2274" spans="7:7">
      <c r="G2274"/>
    </row>
    <row r="2275" spans="7:7">
      <c r="G2275"/>
    </row>
    <row r="2276" spans="7:7">
      <c r="G2276"/>
    </row>
    <row r="2277" spans="7:7">
      <c r="G2277"/>
    </row>
    <row r="2278" spans="7:7">
      <c r="G2278"/>
    </row>
    <row r="2279" spans="7:7">
      <c r="G2279"/>
    </row>
    <row r="2280" spans="7:7">
      <c r="G2280"/>
    </row>
    <row r="2281" spans="7:7">
      <c r="G2281"/>
    </row>
    <row r="2282" spans="7:7">
      <c r="G2282"/>
    </row>
    <row r="2283" spans="7:7">
      <c r="G2283"/>
    </row>
    <row r="2284" spans="7:7">
      <c r="G2284"/>
    </row>
    <row r="2285" spans="7:7">
      <c r="G2285"/>
    </row>
    <row r="2286" spans="7:7">
      <c r="G2286"/>
    </row>
    <row r="2287" spans="7:7">
      <c r="G2287"/>
    </row>
    <row r="2288" spans="7:7">
      <c r="G2288"/>
    </row>
    <row r="2289" spans="7:7">
      <c r="G2289"/>
    </row>
    <row r="2290" spans="7:7">
      <c r="G2290"/>
    </row>
    <row r="2291" spans="7:7">
      <c r="G2291"/>
    </row>
    <row r="2292" spans="7:7">
      <c r="G2292"/>
    </row>
    <row r="2293" spans="7:7">
      <c r="G2293"/>
    </row>
    <row r="2294" spans="7:7">
      <c r="G2294"/>
    </row>
    <row r="2295" spans="7:7">
      <c r="G2295"/>
    </row>
    <row r="2296" spans="7:7">
      <c r="G2296"/>
    </row>
    <row r="2297" spans="7:7">
      <c r="G2297"/>
    </row>
    <row r="2298" spans="7:7">
      <c r="G2298"/>
    </row>
    <row r="2299" spans="7:7">
      <c r="G2299"/>
    </row>
    <row r="2300" spans="7:7">
      <c r="G2300"/>
    </row>
    <row r="2301" spans="7:7">
      <c r="G2301"/>
    </row>
    <row r="2302" spans="7:7">
      <c r="G2302"/>
    </row>
    <row r="2303" spans="7:7">
      <c r="G2303"/>
    </row>
    <row r="2304" spans="7:7">
      <c r="G2304"/>
    </row>
    <row r="2305" spans="7:7">
      <c r="G2305"/>
    </row>
    <row r="2306" spans="7:7">
      <c r="G2306"/>
    </row>
    <row r="2307" spans="7:7">
      <c r="G2307"/>
    </row>
    <row r="2308" spans="7:7">
      <c r="G2308"/>
    </row>
    <row r="2309" spans="7:7">
      <c r="G2309"/>
    </row>
    <row r="2310" spans="7:7">
      <c r="G2310"/>
    </row>
    <row r="2311" spans="7:7">
      <c r="G2311"/>
    </row>
    <row r="2312" spans="7:7">
      <c r="G2312"/>
    </row>
    <row r="2313" spans="7:7">
      <c r="G2313"/>
    </row>
    <row r="2314" spans="7:7">
      <c r="G2314"/>
    </row>
    <row r="2315" spans="7:7">
      <c r="G2315"/>
    </row>
    <row r="2316" spans="7:7">
      <c r="G2316"/>
    </row>
    <row r="2317" spans="7:7">
      <c r="G2317"/>
    </row>
    <row r="2318" spans="7:7">
      <c r="G2318"/>
    </row>
    <row r="2319" spans="7:7">
      <c r="G2319"/>
    </row>
    <row r="2320" spans="7:7">
      <c r="G2320"/>
    </row>
    <row r="2321" spans="7:7">
      <c r="G2321"/>
    </row>
  </sheetData>
  <autoFilter ref="A1:L99" xr:uid="{00000000-0009-0000-0000-000002000000}"/>
  <hyperlinks>
    <hyperlink ref="D3" r:id="rId1" xr:uid="{00000000-0004-0000-0200-000000000000}"/>
    <hyperlink ref="D5" r:id="rId2" xr:uid="{00000000-0004-0000-0200-000001000000}"/>
    <hyperlink ref="D6" r:id="rId3" xr:uid="{00000000-0004-0000-0200-000002000000}"/>
    <hyperlink ref="D7" r:id="rId4" xr:uid="{00000000-0004-0000-0200-000003000000}"/>
    <hyperlink ref="D11" r:id="rId5" xr:uid="{00000000-0004-0000-0200-000004000000}"/>
    <hyperlink ref="D9" r:id="rId6" xr:uid="{00000000-0004-0000-0200-000005000000}"/>
    <hyperlink ref="D10" r:id="rId7" xr:uid="{00000000-0004-0000-0200-000006000000}"/>
    <hyperlink ref="D12" r:id="rId8" xr:uid="{00000000-0004-0000-0200-000007000000}"/>
    <hyperlink ref="D13" r:id="rId9" xr:uid="{00000000-0004-0000-0200-000008000000}"/>
    <hyperlink ref="D8" r:id="rId10" xr:uid="{00000000-0004-0000-0200-000009000000}"/>
    <hyperlink ref="D14" r:id="rId11" xr:uid="{00000000-0004-0000-0200-00000A000000}"/>
    <hyperlink ref="D15" r:id="rId12" xr:uid="{00000000-0004-0000-0200-00000B000000}"/>
    <hyperlink ref="D16" r:id="rId13" xr:uid="{00000000-0004-0000-0200-00000C000000}"/>
    <hyperlink ref="D17" r:id="rId14" xr:uid="{00000000-0004-0000-0200-00000D000000}"/>
    <hyperlink ref="D18" r:id="rId15" xr:uid="{00000000-0004-0000-0200-00000E000000}"/>
    <hyperlink ref="D19" r:id="rId16" xr:uid="{00000000-0004-0000-0200-00000F000000}"/>
    <hyperlink ref="D20" r:id="rId17" xr:uid="{00000000-0004-0000-0200-000010000000}"/>
    <hyperlink ref="D21" r:id="rId18" xr:uid="{00000000-0004-0000-0200-000011000000}"/>
    <hyperlink ref="D22" r:id="rId19" xr:uid="{00000000-0004-0000-0200-000012000000}"/>
    <hyperlink ref="D23" r:id="rId20" xr:uid="{00000000-0004-0000-0200-000013000000}"/>
    <hyperlink ref="D24" r:id="rId21" xr:uid="{00000000-0004-0000-0200-000014000000}"/>
    <hyperlink ref="D25" r:id="rId22" xr:uid="{00000000-0004-0000-0200-000015000000}"/>
    <hyperlink ref="D26" r:id="rId23" xr:uid="{00000000-0004-0000-0200-000016000000}"/>
    <hyperlink ref="D27" r:id="rId24" xr:uid="{00000000-0004-0000-0200-000017000000}"/>
    <hyperlink ref="D28" r:id="rId25" xr:uid="{00000000-0004-0000-0200-000018000000}"/>
    <hyperlink ref="D29" r:id="rId26" xr:uid="{00000000-0004-0000-0200-000019000000}"/>
    <hyperlink ref="D30" r:id="rId27" xr:uid="{00000000-0004-0000-0200-00001A000000}"/>
    <hyperlink ref="D32" r:id="rId28" xr:uid="{00000000-0004-0000-0200-00001C000000}"/>
    <hyperlink ref="D35" r:id="rId29" xr:uid="{00000000-0004-0000-0200-00001D000000}"/>
    <hyperlink ref="D37" r:id="rId30" xr:uid="{00000000-0004-0000-0200-00001E000000}"/>
    <hyperlink ref="D38" r:id="rId31" xr:uid="{00000000-0004-0000-0200-00001F000000}"/>
    <hyperlink ref="D39" r:id="rId32" xr:uid="{00000000-0004-0000-0200-000020000000}"/>
    <hyperlink ref="D40" r:id="rId33" xr:uid="{00000000-0004-0000-0200-000021000000}"/>
    <hyperlink ref="D48" r:id="rId34" xr:uid="{00000000-0004-0000-0200-000022000000}"/>
    <hyperlink ref="D41" r:id="rId35" xr:uid="{00000000-0004-0000-0200-000023000000}"/>
    <hyperlink ref="D42" r:id="rId36" xr:uid="{00000000-0004-0000-0200-000024000000}"/>
    <hyperlink ref="D43" r:id="rId37" xr:uid="{00000000-0004-0000-0200-000025000000}"/>
    <hyperlink ref="D49" r:id="rId38" xr:uid="{00000000-0004-0000-0200-000026000000}"/>
    <hyperlink ref="D50" r:id="rId39" xr:uid="{00000000-0004-0000-0200-000027000000}"/>
    <hyperlink ref="D45" r:id="rId40" xr:uid="{00000000-0004-0000-0200-000028000000}"/>
    <hyperlink ref="D46" r:id="rId41" xr:uid="{00000000-0004-0000-0200-000029000000}"/>
    <hyperlink ref="D47" r:id="rId42" xr:uid="{00000000-0004-0000-0200-00002A000000}"/>
    <hyperlink ref="D56" r:id="rId43" xr:uid="{F18C5E42-4C84-46CA-9523-A886126158F9}"/>
    <hyperlink ref="D55" r:id="rId44" xr:uid="{34AC0E38-8ED4-49A9-9B58-098D47ECAC27}"/>
    <hyperlink ref="D54" r:id="rId45" xr:uid="{1095ABD3-D077-488F-BF78-45B88344EC66}"/>
    <hyperlink ref="D53" r:id="rId46" xr:uid="{D14348EF-DF49-4E26-BFCB-01DFA49EFAFF}"/>
    <hyperlink ref="D52" r:id="rId47" xr:uid="{82CD11F5-4CA1-4897-B322-85F632422AAD}"/>
    <hyperlink ref="D51" r:id="rId48" xr:uid="{94CFC0BE-91FC-4572-8FD9-AB95D12D46C8}"/>
    <hyperlink ref="D4" r:id="rId49" xr:uid="{ECB4BC90-5F6B-42FD-BEE6-02DC32398ADA}"/>
    <hyperlink ref="D33" r:id="rId50" xr:uid="{49EAC629-D656-4C86-99E3-699A58C54C15}"/>
    <hyperlink ref="D57" r:id="rId51" xr:uid="{8004D6BF-87C9-4C3B-8981-116534056048}"/>
    <hyperlink ref="D58" r:id="rId52" xr:uid="{69D89308-2D93-44C5-80C9-4B57710D09A3}"/>
    <hyperlink ref="D59" r:id="rId53" xr:uid="{009E4BE4-62A4-4B38-8AFA-1B8172A02EF0}"/>
    <hyperlink ref="D61" r:id="rId54" xr:uid="{0282514D-5825-432A-8C5E-F96223B4F8E2}"/>
    <hyperlink ref="D62" r:id="rId55" xr:uid="{6D5A27B3-65D1-4D48-9638-5801370B9051}"/>
    <hyperlink ref="D64" r:id="rId56" xr:uid="{1095C971-73B9-417F-B1EB-FA6C2D822668}"/>
    <hyperlink ref="D65" r:id="rId57" xr:uid="{1A20DEBB-08E1-4D19-985E-405E2548544B}"/>
    <hyperlink ref="D66" r:id="rId58" xr:uid="{FD15040E-700E-4A2D-A4FF-F7D63F76300D}"/>
    <hyperlink ref="D67" r:id="rId59" xr:uid="{2BAEC7F4-02D9-4C01-A609-8F7F31F487FB}"/>
    <hyperlink ref="D68" r:id="rId60" xr:uid="{CF511361-0229-4AE8-8961-277B9204CCF0}"/>
    <hyperlink ref="D70" r:id="rId61" xr:uid="{FCB402B5-3AF2-410C-AD34-CF72A9ECB07C}"/>
    <hyperlink ref="D71" r:id="rId62" xr:uid="{130650B5-0C6F-4CA2-B7A9-9D476944504A}"/>
    <hyperlink ref="D72" r:id="rId63" xr:uid="{11B28864-41BA-4530-B753-6E5C361CAE65}"/>
    <hyperlink ref="D73" r:id="rId64" xr:uid="{A492036C-B346-4EDB-8D43-17044083A330}"/>
    <hyperlink ref="D74" r:id="rId65" xr:uid="{80F3D4C1-535C-4995-91A4-6FEA10398964}"/>
    <hyperlink ref="D75" r:id="rId66" xr:uid="{500D590F-2EAD-4DC1-8B11-44344671DA2E}"/>
    <hyperlink ref="D60" r:id="rId67" xr:uid="{352A7537-54EF-47F3-884E-5B06EB8327CD}"/>
    <hyperlink ref="D76" r:id="rId68" xr:uid="{41884B76-1F54-4BC7-8C7D-C0867B377ABF}"/>
    <hyperlink ref="D77" r:id="rId69" xr:uid="{158898FD-F70E-4B21-8152-BE85D5BCE5CF}"/>
    <hyperlink ref="D69" r:id="rId70" xr:uid="{743E49C0-9FCF-45F4-B2C3-390020C34B17}"/>
    <hyperlink ref="D78" r:id="rId71" xr:uid="{CE7CAF81-BF4E-49B8-BBF0-69F796D8926B}"/>
    <hyperlink ref="D80" r:id="rId72" xr:uid="{85C34D70-F2AD-491C-886F-FC80D21C04A9}"/>
    <hyperlink ref="D79" r:id="rId73" xr:uid="{41DF4B78-DA48-4425-8E62-73094CEB209E}"/>
    <hyperlink ref="D81" r:id="rId74" xr:uid="{C02462FD-EE49-45F9-A9D2-4BB265193638}"/>
    <hyperlink ref="D82" r:id="rId75" xr:uid="{861A8FA8-DDB3-47E8-9FB0-E82F39FD4AC5}"/>
    <hyperlink ref="D83" r:id="rId76" xr:uid="{AD58E23B-0C22-483E-A0B2-253456FF6C14}"/>
    <hyperlink ref="D84" r:id="rId77" xr:uid="{5A5AC915-4C2B-49E8-94BC-5C0CFEE9F7AC}"/>
    <hyperlink ref="D85" r:id="rId78" xr:uid="{E07A6554-249C-470A-A01B-5DE7A502A01C}"/>
    <hyperlink ref="D86" r:id="rId79" xr:uid="{B08EF2E4-3336-45BB-B104-B09CB6FA32A5}"/>
    <hyperlink ref="D31" r:id="rId80" xr:uid="{49414E1D-ABF6-4EBC-BED1-8FF3FDDAD88D}"/>
    <hyperlink ref="D87" r:id="rId81" xr:uid="{32CD0884-7CF6-4DB1-B1A5-B9584DA4B398}"/>
  </hyperlinks>
  <printOptions horizontalCentered="1" verticalCentered="1"/>
  <pageMargins left="0.25" right="0.25" top="0.75" bottom="0.75" header="0.3" footer="0.3"/>
  <pageSetup paperSize="8" scale="41" fitToHeight="0" orientation="landscape" verticalDpi="1200" r:id="rId8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B1:Y50"/>
  <sheetViews>
    <sheetView rightToLeft="1" topLeftCell="A10" zoomScale="70" zoomScaleNormal="70" workbookViewId="0">
      <selection activeCell="C24" sqref="C24:H26"/>
    </sheetView>
  </sheetViews>
  <sheetFormatPr defaultRowHeight="14.25"/>
  <cols>
    <col min="2" max="2" width="4.625" customWidth="1"/>
    <col min="3" max="3" width="17.375" customWidth="1"/>
    <col min="4" max="4" width="10.375" customWidth="1"/>
    <col min="6" max="6" width="10.875" customWidth="1"/>
    <col min="7" max="7" width="7.375" customWidth="1"/>
    <col min="9" max="9" width="9.375" customWidth="1"/>
    <col min="11" max="11" width="6.375" customWidth="1"/>
    <col min="12" max="12" width="6.875" customWidth="1"/>
    <col min="15" max="15" width="9.375" customWidth="1"/>
    <col min="16" max="16" width="15.375" customWidth="1"/>
    <col min="17" max="17" width="7.125" customWidth="1"/>
    <col min="18" max="18" width="7" customWidth="1"/>
    <col min="19" max="19" width="23.375" customWidth="1"/>
    <col min="20" max="20" width="18.25" customWidth="1"/>
    <col min="21" max="21" width="9.375" customWidth="1"/>
    <col min="23" max="23" width="17.875" customWidth="1"/>
  </cols>
  <sheetData>
    <row r="1" spans="2:25" ht="15" thickBot="1"/>
    <row r="2" spans="2:25" ht="22.5" customHeight="1">
      <c r="B2" s="231" t="s">
        <v>918</v>
      </c>
      <c r="C2" s="232"/>
      <c r="D2" s="232"/>
      <c r="E2" s="232"/>
      <c r="F2" s="232"/>
      <c r="G2" s="232"/>
      <c r="H2" s="232"/>
      <c r="I2" s="233"/>
      <c r="J2" s="136"/>
      <c r="K2" s="136"/>
      <c r="L2" s="136"/>
      <c r="N2" s="126" t="s">
        <v>0</v>
      </c>
      <c r="O2" s="127" t="s">
        <v>560</v>
      </c>
      <c r="P2" s="128" t="s">
        <v>550</v>
      </c>
      <c r="R2" s="126" t="s">
        <v>0</v>
      </c>
      <c r="S2" s="127" t="s">
        <v>556</v>
      </c>
      <c r="T2" s="127" t="s">
        <v>557</v>
      </c>
      <c r="U2" s="129" t="s">
        <v>558</v>
      </c>
      <c r="V2" s="128" t="s">
        <v>559</v>
      </c>
    </row>
    <row r="3" spans="2:25" ht="22.5" customHeight="1">
      <c r="B3" s="140" t="s">
        <v>0</v>
      </c>
      <c r="C3" s="137" t="s">
        <v>909</v>
      </c>
      <c r="D3" s="137" t="s">
        <v>910</v>
      </c>
      <c r="E3" s="108" t="s">
        <v>898</v>
      </c>
      <c r="F3" s="108" t="s">
        <v>799</v>
      </c>
      <c r="G3" s="108" t="s">
        <v>897</v>
      </c>
      <c r="H3" s="108" t="s">
        <v>896</v>
      </c>
      <c r="I3" s="109" t="s">
        <v>911</v>
      </c>
      <c r="N3" s="120">
        <v>1</v>
      </c>
      <c r="O3" s="116" t="s">
        <v>551</v>
      </c>
      <c r="P3" s="124">
        <v>986454841083</v>
      </c>
      <c r="R3" s="120">
        <v>1</v>
      </c>
      <c r="S3" s="123" t="s">
        <v>555</v>
      </c>
      <c r="T3" s="125">
        <v>653740441083</v>
      </c>
      <c r="U3" s="123" t="s">
        <v>28</v>
      </c>
      <c r="V3" s="145">
        <v>12000</v>
      </c>
    </row>
    <row r="4" spans="2:25" ht="22.5">
      <c r="B4" s="138">
        <v>1</v>
      </c>
      <c r="C4" s="150" t="s">
        <v>907</v>
      </c>
      <c r="D4" s="141">
        <v>85</v>
      </c>
      <c r="E4" s="139">
        <v>39</v>
      </c>
      <c r="F4" s="139">
        <v>40</v>
      </c>
      <c r="G4" s="139">
        <v>4</v>
      </c>
      <c r="H4" s="139">
        <v>2</v>
      </c>
      <c r="I4" s="142">
        <v>85</v>
      </c>
      <c r="N4" s="120">
        <v>2</v>
      </c>
      <c r="O4" s="116" t="s">
        <v>552</v>
      </c>
      <c r="P4" s="124" t="s">
        <v>28</v>
      </c>
      <c r="R4" s="120">
        <v>2</v>
      </c>
      <c r="S4" s="123" t="s">
        <v>549</v>
      </c>
      <c r="T4" s="125">
        <v>332714400000</v>
      </c>
      <c r="U4" s="123" t="s">
        <v>28</v>
      </c>
      <c r="V4" s="145">
        <v>10000</v>
      </c>
    </row>
    <row r="5" spans="2:25" ht="23.25" thickBot="1">
      <c r="B5" s="138">
        <v>2</v>
      </c>
      <c r="C5" s="151" t="s">
        <v>906</v>
      </c>
      <c r="D5" s="141">
        <v>28</v>
      </c>
      <c r="E5" s="139">
        <v>20</v>
      </c>
      <c r="F5" s="139">
        <v>8</v>
      </c>
      <c r="G5" s="139"/>
      <c r="H5" s="139"/>
      <c r="I5" s="142">
        <v>28</v>
      </c>
      <c r="N5" s="121">
        <v>3</v>
      </c>
      <c r="O5" s="122" t="s">
        <v>554</v>
      </c>
      <c r="P5" s="132">
        <v>22000</v>
      </c>
      <c r="R5" s="115" t="s">
        <v>553</v>
      </c>
      <c r="S5" s="146"/>
      <c r="T5" s="147">
        <f>SUM(T3:T4)</f>
        <v>986454841083</v>
      </c>
      <c r="U5" s="144" t="s">
        <v>28</v>
      </c>
      <c r="V5" s="131">
        <v>22000</v>
      </c>
    </row>
    <row r="6" spans="2:25" ht="19.5" customHeight="1">
      <c r="B6" s="228" t="s">
        <v>912</v>
      </c>
      <c r="C6" s="229"/>
      <c r="D6" s="229"/>
      <c r="E6" s="229"/>
      <c r="F6" s="229"/>
      <c r="G6" s="229"/>
      <c r="H6" s="229"/>
      <c r="I6" s="230"/>
    </row>
    <row r="7" spans="2:25" ht="24" customHeight="1">
      <c r="B7" s="242" t="s">
        <v>914</v>
      </c>
      <c r="C7" s="243"/>
      <c r="D7" s="243"/>
      <c r="E7" s="243">
        <v>113</v>
      </c>
      <c r="F7" s="243"/>
      <c r="G7" s="243"/>
      <c r="H7" s="243"/>
      <c r="I7" s="247"/>
    </row>
    <row r="8" spans="2:25" ht="19.5" thickBot="1">
      <c r="B8" s="244" t="s">
        <v>916</v>
      </c>
      <c r="C8" s="245"/>
      <c r="D8" s="245"/>
      <c r="E8" s="245">
        <v>48</v>
      </c>
      <c r="F8" s="245"/>
      <c r="G8" s="245"/>
      <c r="H8" s="245"/>
      <c r="I8" s="246"/>
    </row>
    <row r="9" spans="2:25" ht="35.25" customHeight="1" thickBot="1">
      <c r="B9" s="235" t="s">
        <v>915</v>
      </c>
      <c r="C9" s="236"/>
      <c r="D9" s="236"/>
      <c r="E9" s="237">
        <v>161</v>
      </c>
      <c r="F9" s="237"/>
      <c r="G9" s="237"/>
      <c r="H9" s="237"/>
      <c r="I9" s="238"/>
      <c r="Y9" s="130"/>
    </row>
    <row r="11" spans="2:25">
      <c r="R11" s="143"/>
    </row>
    <row r="12" spans="2:25" ht="17.25" customHeight="1">
      <c r="R12" s="103"/>
      <c r="S12" s="103"/>
      <c r="T12" s="103"/>
      <c r="U12" s="103"/>
      <c r="V12" s="103"/>
    </row>
    <row r="13" spans="2:25" ht="22.5">
      <c r="R13" s="27"/>
      <c r="S13" s="27"/>
      <c r="T13" s="27"/>
      <c r="U13" s="27"/>
      <c r="V13" s="27"/>
    </row>
    <row r="14" spans="2:25" ht="15">
      <c r="I14" s="103"/>
      <c r="J14" s="103"/>
      <c r="K14" s="103"/>
      <c r="L14" s="103"/>
      <c r="M14" s="103"/>
      <c r="N14" s="103"/>
    </row>
    <row r="15" spans="2:25" ht="22.5">
      <c r="I15" s="27"/>
      <c r="J15" s="27"/>
      <c r="K15" s="27"/>
      <c r="L15" s="27"/>
      <c r="M15" s="27"/>
      <c r="N15" s="27"/>
    </row>
    <row r="17" spans="3:24" ht="15">
      <c r="I17" s="103"/>
      <c r="J17" s="103"/>
    </row>
    <row r="18" spans="3:24" ht="22.5">
      <c r="J18" s="27"/>
    </row>
    <row r="19" spans="3:24" ht="15">
      <c r="S19" s="103"/>
      <c r="T19" s="103"/>
      <c r="U19" s="103"/>
      <c r="V19" s="103"/>
      <c r="W19" s="103"/>
      <c r="X19" s="103"/>
    </row>
    <row r="20" spans="3:24" ht="22.5">
      <c r="S20" s="27"/>
      <c r="T20" s="27"/>
      <c r="U20" s="27"/>
      <c r="V20" s="27"/>
      <c r="W20" s="27"/>
      <c r="X20" s="27"/>
    </row>
    <row r="21" spans="3:24">
      <c r="J21" s="234"/>
      <c r="K21" s="234"/>
      <c r="L21" s="234"/>
      <c r="M21" s="234"/>
      <c r="N21" s="234"/>
    </row>
    <row r="22" spans="3:24" ht="24" customHeight="1">
      <c r="J22" s="103"/>
      <c r="K22" s="103"/>
      <c r="L22" s="103"/>
      <c r="M22" s="103"/>
      <c r="N22" s="103"/>
    </row>
    <row r="23" spans="3:24" ht="23.25" thickBot="1">
      <c r="J23" s="27"/>
      <c r="K23" s="27"/>
      <c r="L23" s="27"/>
      <c r="M23" s="27"/>
      <c r="N23" s="27"/>
    </row>
    <row r="24" spans="3:24" ht="24.75" customHeight="1">
      <c r="C24" s="239" t="s">
        <v>905</v>
      </c>
      <c r="D24" s="240"/>
      <c r="E24" s="240"/>
      <c r="F24" s="240"/>
      <c r="G24" s="240"/>
      <c r="H24" s="241"/>
    </row>
    <row r="25" spans="3:24" ht="22.5" customHeight="1">
      <c r="C25" s="106" t="s">
        <v>902</v>
      </c>
      <c r="D25" s="108" t="s">
        <v>799</v>
      </c>
      <c r="E25" s="108" t="s">
        <v>898</v>
      </c>
      <c r="F25" s="108" t="s">
        <v>897</v>
      </c>
      <c r="G25" s="108" t="s">
        <v>896</v>
      </c>
      <c r="H25" s="109" t="s">
        <v>553</v>
      </c>
    </row>
    <row r="26" spans="3:24" ht="23.25" thickBot="1">
      <c r="C26" s="148" t="s">
        <v>903</v>
      </c>
      <c r="D26" s="112">
        <v>40</v>
      </c>
      <c r="E26" s="112">
        <v>39</v>
      </c>
      <c r="F26" s="112">
        <v>4</v>
      </c>
      <c r="G26" s="112">
        <v>2</v>
      </c>
      <c r="H26" s="114">
        <v>85</v>
      </c>
      <c r="J26" s="234"/>
      <c r="K26" s="234"/>
      <c r="L26" s="234"/>
      <c r="M26" s="234"/>
      <c r="N26" s="234"/>
    </row>
    <row r="27" spans="3:24" ht="15.75" thickBot="1">
      <c r="J27" s="103"/>
      <c r="K27" s="103"/>
      <c r="L27" s="103"/>
      <c r="M27" s="103"/>
      <c r="N27" s="103"/>
    </row>
    <row r="28" spans="3:24" ht="27">
      <c r="C28" s="239" t="s">
        <v>913</v>
      </c>
      <c r="D28" s="240"/>
      <c r="E28" s="240"/>
      <c r="F28" s="241"/>
      <c r="J28" s="27"/>
      <c r="K28" s="27"/>
      <c r="L28" s="27"/>
      <c r="M28" s="27"/>
      <c r="N28" s="27"/>
    </row>
    <row r="29" spans="3:24" ht="15">
      <c r="C29" s="106" t="s">
        <v>902</v>
      </c>
      <c r="D29" s="133" t="s">
        <v>899</v>
      </c>
      <c r="E29" s="133" t="s">
        <v>900</v>
      </c>
      <c r="F29" s="107" t="s">
        <v>553</v>
      </c>
      <c r="G29" s="103"/>
      <c r="H29" s="103"/>
    </row>
    <row r="30" spans="3:24" ht="22.5">
      <c r="C30" s="120" t="s">
        <v>903</v>
      </c>
      <c r="D30" s="110">
        <v>53</v>
      </c>
      <c r="E30" s="110">
        <v>32</v>
      </c>
      <c r="F30" s="111">
        <v>85</v>
      </c>
      <c r="G30" s="27"/>
      <c r="H30" s="27"/>
    </row>
    <row r="31" spans="3:24" ht="22.5">
      <c r="C31" s="120" t="s">
        <v>904</v>
      </c>
      <c r="D31" s="110" t="s">
        <v>28</v>
      </c>
      <c r="E31" s="110">
        <v>48</v>
      </c>
      <c r="F31" s="111">
        <v>48</v>
      </c>
      <c r="J31" s="234"/>
      <c r="K31" s="234"/>
      <c r="L31" s="234"/>
      <c r="M31" s="234"/>
      <c r="N31" s="234"/>
    </row>
    <row r="32" spans="3:24" ht="23.25" thickBot="1">
      <c r="C32" s="149" t="s">
        <v>908</v>
      </c>
      <c r="D32" s="113">
        <v>53</v>
      </c>
      <c r="E32" s="113">
        <v>80</v>
      </c>
      <c r="F32" s="114">
        <v>133</v>
      </c>
      <c r="G32" s="103"/>
      <c r="H32" s="103"/>
      <c r="J32" s="103"/>
      <c r="K32" s="103"/>
      <c r="L32" s="103"/>
      <c r="M32" s="103"/>
      <c r="N32" s="103"/>
    </row>
    <row r="33" spans="3:24" ht="22.5">
      <c r="J33" s="27"/>
      <c r="K33" s="27"/>
      <c r="L33" s="27"/>
      <c r="M33" s="27"/>
      <c r="N33" s="27"/>
    </row>
    <row r="34" spans="3:24" ht="22.5">
      <c r="S34" s="27"/>
      <c r="T34" s="27"/>
      <c r="U34" s="27"/>
      <c r="V34" s="27"/>
      <c r="W34" s="27"/>
      <c r="X34" s="27"/>
    </row>
    <row r="37" spans="3:24" ht="15">
      <c r="I37" s="103"/>
      <c r="J37" s="103"/>
      <c r="K37" s="103"/>
      <c r="L37" s="103"/>
      <c r="M37" s="103"/>
      <c r="N37" s="103"/>
    </row>
    <row r="38" spans="3:24" ht="22.5">
      <c r="C38" s="27"/>
      <c r="D38" s="27"/>
      <c r="E38" s="27"/>
      <c r="F38" s="27"/>
      <c r="G38" s="27"/>
      <c r="H38" s="27"/>
      <c r="I38" s="27"/>
      <c r="J38" s="27"/>
      <c r="K38" s="27"/>
      <c r="L38" s="27"/>
      <c r="M38" s="27"/>
      <c r="N38" s="27"/>
    </row>
    <row r="43" spans="3:24" ht="19.5">
      <c r="C43" s="134"/>
      <c r="D43" s="103"/>
      <c r="E43" s="103"/>
      <c r="F43" s="103"/>
      <c r="G43" s="103"/>
      <c r="H43" s="103"/>
      <c r="I43" s="103"/>
    </row>
    <row r="44" spans="3:24" ht="22.5">
      <c r="C44" s="135"/>
      <c r="D44" s="27"/>
      <c r="E44" s="27"/>
      <c r="F44" s="27"/>
      <c r="G44" s="27"/>
      <c r="H44" s="27"/>
      <c r="I44" s="27"/>
    </row>
    <row r="45" spans="3:24" ht="22.5">
      <c r="C45" s="135"/>
      <c r="D45" s="27"/>
      <c r="E45" s="27"/>
      <c r="F45" s="27"/>
      <c r="G45" s="27"/>
      <c r="H45" s="27"/>
      <c r="I45" s="27"/>
    </row>
    <row r="48" spans="3:24" ht="19.5" customHeight="1">
      <c r="H48" s="103"/>
      <c r="I48" s="103"/>
    </row>
    <row r="49" spans="8:9" ht="22.5">
      <c r="H49" s="27"/>
      <c r="I49" s="27"/>
    </row>
    <row r="50" spans="8:9" ht="22.5">
      <c r="H50" s="27"/>
      <c r="I50" s="27"/>
    </row>
  </sheetData>
  <mergeCells count="13">
    <mergeCell ref="B6:I6"/>
    <mergeCell ref="B2:I2"/>
    <mergeCell ref="J31:N31"/>
    <mergeCell ref="J21:N21"/>
    <mergeCell ref="J26:N26"/>
    <mergeCell ref="B9:D9"/>
    <mergeCell ref="E9:I9"/>
    <mergeCell ref="C24:H24"/>
    <mergeCell ref="C28:F28"/>
    <mergeCell ref="B7:D7"/>
    <mergeCell ref="B8:D8"/>
    <mergeCell ref="E8:I8"/>
    <mergeCell ref="E7:I7"/>
  </mergeCells>
  <pageMargins left="0.7" right="0.7" top="0.75" bottom="0.75" header="0.3" footer="0.3"/>
  <pageSetup paperSize="9" orientation="portrait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2102913-43B7-4BB6-9F9A-CB9E4C71C670}">
  <sheetPr>
    <pageSetUpPr fitToPage="1"/>
  </sheetPr>
  <dimension ref="A1:L53"/>
  <sheetViews>
    <sheetView rightToLeft="1" topLeftCell="A48" zoomScaleNormal="100" workbookViewId="0">
      <selection activeCell="B52" sqref="B1:B1048576"/>
    </sheetView>
  </sheetViews>
  <sheetFormatPr defaultRowHeight="14.25"/>
  <cols>
    <col min="1" max="1" width="6.625" customWidth="1"/>
    <col min="2" max="2" width="48.125" customWidth="1"/>
    <col min="3" max="3" width="28.25" customWidth="1"/>
    <col min="4" max="4" width="41.375" customWidth="1"/>
    <col min="5" max="5" width="21.75" customWidth="1"/>
    <col min="6" max="6" width="21.625" customWidth="1"/>
    <col min="7" max="7" width="18.375" customWidth="1"/>
    <col min="8" max="8" width="37.125" customWidth="1"/>
    <col min="9" max="9" width="61" customWidth="1"/>
    <col min="10" max="10" width="16.25" customWidth="1"/>
    <col min="11" max="11" width="12.875" customWidth="1"/>
    <col min="12" max="12" width="19.875" customWidth="1"/>
  </cols>
  <sheetData>
    <row r="1" spans="1:12" ht="27.75">
      <c r="A1" s="152" t="s">
        <v>0</v>
      </c>
      <c r="B1" s="152" t="s">
        <v>3</v>
      </c>
      <c r="C1" s="152" t="s">
        <v>135</v>
      </c>
      <c r="D1" s="152" t="s">
        <v>4</v>
      </c>
      <c r="E1" s="152" t="s">
        <v>7</v>
      </c>
      <c r="F1" s="152" t="s">
        <v>11</v>
      </c>
      <c r="G1" s="152" t="s">
        <v>572</v>
      </c>
      <c r="H1" s="152" t="s">
        <v>13</v>
      </c>
      <c r="I1" s="152" t="s">
        <v>1</v>
      </c>
      <c r="J1" s="152" t="s">
        <v>2</v>
      </c>
      <c r="K1" s="152" t="s">
        <v>901</v>
      </c>
      <c r="L1" s="152" t="s">
        <v>709</v>
      </c>
    </row>
    <row r="2" spans="1:12" ht="34.5" customHeight="1">
      <c r="A2" s="30">
        <v>1</v>
      </c>
      <c r="B2" s="153" t="s">
        <v>803</v>
      </c>
      <c r="C2" s="156" t="s">
        <v>924</v>
      </c>
      <c r="D2" s="157" t="s">
        <v>921</v>
      </c>
      <c r="E2" s="158" t="s">
        <v>17</v>
      </c>
      <c r="F2" s="158" t="s">
        <v>922</v>
      </c>
      <c r="G2" s="159" t="s">
        <v>28</v>
      </c>
      <c r="H2" s="159" t="s">
        <v>28</v>
      </c>
      <c r="I2" s="160" t="s">
        <v>960</v>
      </c>
      <c r="J2" s="161" t="s">
        <v>923</v>
      </c>
      <c r="K2" s="162" t="s">
        <v>945</v>
      </c>
      <c r="L2" s="158" t="s">
        <v>852</v>
      </c>
    </row>
    <row r="3" spans="1:12" ht="33.75" customHeight="1">
      <c r="A3" s="30">
        <v>2</v>
      </c>
      <c r="B3" s="153" t="s">
        <v>442</v>
      </c>
      <c r="C3" s="156" t="s">
        <v>925</v>
      </c>
      <c r="D3" s="16" t="s">
        <v>926</v>
      </c>
      <c r="E3" s="163" t="s">
        <v>927</v>
      </c>
      <c r="F3" s="158" t="s">
        <v>22</v>
      </c>
      <c r="G3" s="159" t="s">
        <v>28</v>
      </c>
      <c r="H3" s="164">
        <v>359811659281</v>
      </c>
      <c r="I3" s="160" t="s">
        <v>929</v>
      </c>
      <c r="J3" s="161" t="s">
        <v>930</v>
      </c>
      <c r="K3" s="162" t="s">
        <v>945</v>
      </c>
      <c r="L3" s="158" t="s">
        <v>928</v>
      </c>
    </row>
    <row r="4" spans="1:12" ht="56.25" customHeight="1">
      <c r="A4" s="30">
        <v>3</v>
      </c>
      <c r="B4" s="154" t="s">
        <v>932</v>
      </c>
      <c r="C4" s="156" t="s">
        <v>933</v>
      </c>
      <c r="D4" s="16" t="s">
        <v>934</v>
      </c>
      <c r="E4" s="163" t="s">
        <v>55</v>
      </c>
      <c r="F4" s="158" t="s">
        <v>22</v>
      </c>
      <c r="G4" s="159" t="s">
        <v>28</v>
      </c>
      <c r="H4" s="164">
        <v>462000000</v>
      </c>
      <c r="I4" s="159" t="s">
        <v>28</v>
      </c>
      <c r="J4" s="161" t="s">
        <v>936</v>
      </c>
      <c r="K4" s="162" t="s">
        <v>962</v>
      </c>
      <c r="L4" s="158" t="s">
        <v>935</v>
      </c>
    </row>
    <row r="5" spans="1:12" ht="34.5" customHeight="1">
      <c r="A5" s="30">
        <v>4</v>
      </c>
      <c r="B5" s="153" t="s">
        <v>442</v>
      </c>
      <c r="C5" s="156" t="s">
        <v>937</v>
      </c>
      <c r="D5" s="16" t="s">
        <v>956</v>
      </c>
      <c r="E5" s="158" t="s">
        <v>17</v>
      </c>
      <c r="F5" s="158" t="s">
        <v>957</v>
      </c>
      <c r="G5" s="159" t="s">
        <v>28</v>
      </c>
      <c r="H5" s="164">
        <v>3997628012</v>
      </c>
      <c r="I5" s="160" t="s">
        <v>958</v>
      </c>
      <c r="J5" s="161" t="s">
        <v>946</v>
      </c>
      <c r="K5" s="162" t="s">
        <v>962</v>
      </c>
      <c r="L5" s="161" t="s">
        <v>995</v>
      </c>
    </row>
    <row r="6" spans="1:12" ht="33.75" customHeight="1">
      <c r="A6" s="30">
        <v>5</v>
      </c>
      <c r="B6" s="153" t="s">
        <v>952</v>
      </c>
      <c r="C6" s="156" t="s">
        <v>938</v>
      </c>
      <c r="D6" s="16" t="s">
        <v>954</v>
      </c>
      <c r="E6" s="163" t="s">
        <v>196</v>
      </c>
      <c r="F6" s="158" t="s">
        <v>955</v>
      </c>
      <c r="G6" s="159" t="s">
        <v>28</v>
      </c>
      <c r="H6" s="164" t="s">
        <v>28</v>
      </c>
      <c r="I6" s="160" t="s">
        <v>959</v>
      </c>
      <c r="J6" s="161" t="s">
        <v>946</v>
      </c>
      <c r="K6" s="162" t="s">
        <v>962</v>
      </c>
      <c r="L6" s="158" t="s">
        <v>953</v>
      </c>
    </row>
    <row r="7" spans="1:12" ht="36" customHeight="1">
      <c r="A7" s="30">
        <v>6</v>
      </c>
      <c r="B7" s="153" t="s">
        <v>947</v>
      </c>
      <c r="C7" s="156" t="s">
        <v>940</v>
      </c>
      <c r="D7" s="16" t="s">
        <v>948</v>
      </c>
      <c r="E7" s="163" t="s">
        <v>196</v>
      </c>
      <c r="F7" s="158" t="s">
        <v>950</v>
      </c>
      <c r="G7" s="159" t="s">
        <v>28</v>
      </c>
      <c r="H7" s="164" t="s">
        <v>951</v>
      </c>
      <c r="I7" s="160" t="s">
        <v>949</v>
      </c>
      <c r="J7" s="161" t="s">
        <v>946</v>
      </c>
      <c r="K7" s="162" t="s">
        <v>962</v>
      </c>
      <c r="L7" s="158" t="s">
        <v>928</v>
      </c>
    </row>
    <row r="8" spans="1:12" ht="30.75" customHeight="1">
      <c r="A8" s="30">
        <v>7</v>
      </c>
      <c r="B8" s="153" t="s">
        <v>784</v>
      </c>
      <c r="C8" s="156" t="s">
        <v>939</v>
      </c>
      <c r="D8" s="16" t="s">
        <v>942</v>
      </c>
      <c r="E8" s="163" t="s">
        <v>8</v>
      </c>
      <c r="F8" s="158" t="s">
        <v>943</v>
      </c>
      <c r="G8" s="159" t="s">
        <v>28</v>
      </c>
      <c r="H8" s="164" t="s">
        <v>28</v>
      </c>
      <c r="I8" s="160" t="s">
        <v>944</v>
      </c>
      <c r="J8" s="161" t="s">
        <v>941</v>
      </c>
      <c r="K8" s="162" t="s">
        <v>962</v>
      </c>
      <c r="L8" s="158" t="s">
        <v>782</v>
      </c>
    </row>
    <row r="9" spans="1:12" ht="38.25" customHeight="1">
      <c r="A9" s="30">
        <v>8</v>
      </c>
      <c r="B9" s="153" t="s">
        <v>442</v>
      </c>
      <c r="C9" s="156" t="s">
        <v>961</v>
      </c>
      <c r="D9" s="16" t="s">
        <v>963</v>
      </c>
      <c r="E9" s="158" t="s">
        <v>17</v>
      </c>
      <c r="F9" s="158" t="s">
        <v>22</v>
      </c>
      <c r="G9" s="159" t="s">
        <v>28</v>
      </c>
      <c r="H9" s="164">
        <v>3600000000</v>
      </c>
      <c r="I9" s="160" t="s">
        <v>964</v>
      </c>
      <c r="J9" s="161" t="s">
        <v>782</v>
      </c>
      <c r="K9" s="162" t="s">
        <v>962</v>
      </c>
      <c r="L9" s="158" t="s">
        <v>965</v>
      </c>
    </row>
    <row r="10" spans="1:12" ht="33" customHeight="1">
      <c r="A10" s="30">
        <v>9</v>
      </c>
      <c r="B10" s="153" t="s">
        <v>947</v>
      </c>
      <c r="C10" s="156" t="s">
        <v>966</v>
      </c>
      <c r="D10" s="16" t="s">
        <v>921</v>
      </c>
      <c r="E10" s="163" t="s">
        <v>8</v>
      </c>
      <c r="F10" s="158" t="s">
        <v>969</v>
      </c>
      <c r="G10" s="159" t="s">
        <v>28</v>
      </c>
      <c r="H10" s="164" t="s">
        <v>28</v>
      </c>
      <c r="I10" s="160" t="s">
        <v>970</v>
      </c>
      <c r="J10" s="161" t="s">
        <v>967</v>
      </c>
      <c r="K10" s="162" t="s">
        <v>968</v>
      </c>
      <c r="L10" s="158" t="s">
        <v>733</v>
      </c>
    </row>
    <row r="11" spans="1:12" ht="45.75" customHeight="1">
      <c r="A11" s="30">
        <v>10</v>
      </c>
      <c r="B11" s="153" t="s">
        <v>975</v>
      </c>
      <c r="C11" s="156" t="s">
        <v>971</v>
      </c>
      <c r="D11" s="16" t="s">
        <v>972</v>
      </c>
      <c r="E11" s="158" t="s">
        <v>55</v>
      </c>
      <c r="F11" s="158" t="s">
        <v>190</v>
      </c>
      <c r="G11" s="159" t="s">
        <v>974</v>
      </c>
      <c r="H11" s="164">
        <v>350000000</v>
      </c>
      <c r="I11" s="159" t="s">
        <v>28</v>
      </c>
      <c r="J11" s="161" t="s">
        <v>976</v>
      </c>
      <c r="K11" s="162" t="s">
        <v>968</v>
      </c>
      <c r="L11" s="158" t="s">
        <v>190</v>
      </c>
    </row>
    <row r="12" spans="1:12" ht="51.75" customHeight="1">
      <c r="A12" s="30">
        <v>11</v>
      </c>
      <c r="B12" s="153" t="s">
        <v>975</v>
      </c>
      <c r="C12" s="156" t="s">
        <v>973</v>
      </c>
      <c r="D12" s="16" t="s">
        <v>972</v>
      </c>
      <c r="E12" s="163" t="s">
        <v>55</v>
      </c>
      <c r="F12" s="158" t="s">
        <v>190</v>
      </c>
      <c r="G12" s="159" t="s">
        <v>974</v>
      </c>
      <c r="H12" s="164">
        <v>4500000000</v>
      </c>
      <c r="I12" s="159" t="s">
        <v>28</v>
      </c>
      <c r="J12" s="161" t="s">
        <v>976</v>
      </c>
      <c r="K12" s="162" t="s">
        <v>968</v>
      </c>
      <c r="L12" s="158" t="s">
        <v>190</v>
      </c>
    </row>
    <row r="13" spans="1:12" ht="30.75" customHeight="1">
      <c r="A13" s="30">
        <v>12</v>
      </c>
      <c r="B13" s="153" t="s">
        <v>904</v>
      </c>
      <c r="C13" s="156" t="s">
        <v>977</v>
      </c>
      <c r="D13" s="16" t="s">
        <v>980</v>
      </c>
      <c r="E13" s="158" t="s">
        <v>8</v>
      </c>
      <c r="F13" s="158" t="s">
        <v>981</v>
      </c>
      <c r="G13" s="159" t="s">
        <v>28</v>
      </c>
      <c r="H13" s="164">
        <v>84322000000</v>
      </c>
      <c r="I13" s="160" t="s">
        <v>979</v>
      </c>
      <c r="J13" s="161" t="s">
        <v>978</v>
      </c>
      <c r="K13" s="162" t="s">
        <v>968</v>
      </c>
      <c r="L13" s="158" t="s">
        <v>982</v>
      </c>
    </row>
    <row r="14" spans="1:12" ht="47.25" customHeight="1">
      <c r="A14" s="30">
        <v>13</v>
      </c>
      <c r="B14" s="154" t="s">
        <v>803</v>
      </c>
      <c r="C14" s="156" t="s">
        <v>983</v>
      </c>
      <c r="D14" s="16" t="s">
        <v>987</v>
      </c>
      <c r="E14" s="163" t="s">
        <v>55</v>
      </c>
      <c r="F14" s="158" t="s">
        <v>22</v>
      </c>
      <c r="G14" s="159" t="s">
        <v>28</v>
      </c>
      <c r="H14" s="165" t="s">
        <v>28</v>
      </c>
      <c r="I14" s="160" t="s">
        <v>988</v>
      </c>
      <c r="J14" s="161" t="s">
        <v>986</v>
      </c>
      <c r="K14" s="162" t="s">
        <v>989</v>
      </c>
      <c r="L14" s="158" t="s">
        <v>990</v>
      </c>
    </row>
    <row r="15" spans="1:12" ht="39.75" customHeight="1">
      <c r="A15" s="30">
        <v>14</v>
      </c>
      <c r="B15" s="153" t="s">
        <v>985</v>
      </c>
      <c r="C15" s="156" t="s">
        <v>984</v>
      </c>
      <c r="D15" s="16" t="s">
        <v>987</v>
      </c>
      <c r="E15" s="158" t="s">
        <v>55</v>
      </c>
      <c r="F15" s="158" t="s">
        <v>22</v>
      </c>
      <c r="G15" s="159" t="s">
        <v>28</v>
      </c>
      <c r="H15" s="165" t="s">
        <v>28</v>
      </c>
      <c r="I15" s="160" t="s">
        <v>988</v>
      </c>
      <c r="J15" s="161" t="s">
        <v>986</v>
      </c>
      <c r="K15" s="162" t="s">
        <v>989</v>
      </c>
      <c r="L15" s="158" t="s">
        <v>990</v>
      </c>
    </row>
    <row r="16" spans="1:12" ht="64.5" customHeight="1">
      <c r="A16" s="30">
        <v>15</v>
      </c>
      <c r="B16" s="154" t="s">
        <v>599</v>
      </c>
      <c r="C16" s="156" t="s">
        <v>991</v>
      </c>
      <c r="D16" s="16" t="s">
        <v>992</v>
      </c>
      <c r="E16" s="163" t="s">
        <v>55</v>
      </c>
      <c r="F16" s="159" t="s">
        <v>28</v>
      </c>
      <c r="G16" s="166" t="s">
        <v>994</v>
      </c>
      <c r="H16" s="165" t="s">
        <v>28</v>
      </c>
      <c r="I16" s="160" t="s">
        <v>1051</v>
      </c>
      <c r="J16" s="161" t="s">
        <v>993</v>
      </c>
      <c r="K16" s="162" t="s">
        <v>989</v>
      </c>
      <c r="L16" s="159" t="s">
        <v>28</v>
      </c>
    </row>
    <row r="17" spans="1:12" ht="64.5" customHeight="1">
      <c r="A17" s="30">
        <v>16</v>
      </c>
      <c r="B17" s="154" t="s">
        <v>997</v>
      </c>
      <c r="C17" s="156" t="s">
        <v>996</v>
      </c>
      <c r="D17" s="16" t="s">
        <v>998</v>
      </c>
      <c r="E17" s="158" t="s">
        <v>8</v>
      </c>
      <c r="F17" s="158" t="s">
        <v>999</v>
      </c>
      <c r="G17" s="166" t="s">
        <v>28</v>
      </c>
      <c r="H17" s="164">
        <v>83435966200</v>
      </c>
      <c r="I17" s="160" t="s">
        <v>979</v>
      </c>
      <c r="J17" s="161" t="s">
        <v>1000</v>
      </c>
      <c r="K17" s="162" t="s">
        <v>989</v>
      </c>
      <c r="L17" s="158" t="s">
        <v>1001</v>
      </c>
    </row>
    <row r="18" spans="1:12" ht="64.5" customHeight="1">
      <c r="A18" s="30">
        <v>17</v>
      </c>
      <c r="B18" s="154" t="s">
        <v>442</v>
      </c>
      <c r="C18" s="156" t="s">
        <v>1002</v>
      </c>
      <c r="D18" s="16" t="s">
        <v>1006</v>
      </c>
      <c r="E18" s="167" t="s">
        <v>1014</v>
      </c>
      <c r="F18" s="158" t="s">
        <v>22</v>
      </c>
      <c r="G18" s="166" t="s">
        <v>1012</v>
      </c>
      <c r="H18" s="164">
        <v>27000000000</v>
      </c>
      <c r="I18" s="160" t="s">
        <v>1011</v>
      </c>
      <c r="J18" s="161" t="s">
        <v>1004</v>
      </c>
      <c r="K18" s="162" t="s">
        <v>989</v>
      </c>
      <c r="L18" s="158" t="s">
        <v>1013</v>
      </c>
    </row>
    <row r="19" spans="1:12" ht="64.5" customHeight="1">
      <c r="A19" s="30">
        <v>18</v>
      </c>
      <c r="B19" s="154" t="s">
        <v>442</v>
      </c>
      <c r="C19" s="156" t="s">
        <v>1003</v>
      </c>
      <c r="D19" s="16" t="s">
        <v>1005</v>
      </c>
      <c r="E19" s="163" t="s">
        <v>1007</v>
      </c>
      <c r="F19" s="158" t="s">
        <v>22</v>
      </c>
      <c r="G19" s="166" t="s">
        <v>1010</v>
      </c>
      <c r="H19" s="164">
        <v>45963504000</v>
      </c>
      <c r="I19" s="160" t="s">
        <v>979</v>
      </c>
      <c r="J19" s="161" t="s">
        <v>1004</v>
      </c>
      <c r="K19" s="162" t="s">
        <v>989</v>
      </c>
      <c r="L19" s="158" t="s">
        <v>965</v>
      </c>
    </row>
    <row r="20" spans="1:12" ht="38.25" customHeight="1">
      <c r="A20" s="30">
        <v>19</v>
      </c>
      <c r="B20" s="154" t="s">
        <v>119</v>
      </c>
      <c r="C20" s="156" t="s">
        <v>1008</v>
      </c>
      <c r="D20" s="16" t="s">
        <v>987</v>
      </c>
      <c r="E20" s="163" t="s">
        <v>55</v>
      </c>
      <c r="F20" s="158" t="s">
        <v>22</v>
      </c>
      <c r="G20" s="159" t="s">
        <v>28</v>
      </c>
      <c r="H20" s="165" t="s">
        <v>28</v>
      </c>
      <c r="I20" s="160" t="s">
        <v>988</v>
      </c>
      <c r="J20" s="161" t="s">
        <v>1009</v>
      </c>
      <c r="K20" s="162" t="s">
        <v>989</v>
      </c>
      <c r="L20" s="158" t="s">
        <v>990</v>
      </c>
    </row>
    <row r="21" spans="1:12" ht="60" customHeight="1">
      <c r="A21" s="30">
        <v>20</v>
      </c>
      <c r="B21" s="154" t="s">
        <v>803</v>
      </c>
      <c r="C21" s="156" t="s">
        <v>1015</v>
      </c>
      <c r="D21" s="16" t="s">
        <v>1018</v>
      </c>
      <c r="E21" s="158" t="s">
        <v>17</v>
      </c>
      <c r="F21" s="158" t="s">
        <v>1020</v>
      </c>
      <c r="G21" s="166" t="s">
        <v>1019</v>
      </c>
      <c r="H21" s="164">
        <v>324000000000</v>
      </c>
      <c r="I21" s="160" t="s">
        <v>979</v>
      </c>
      <c r="J21" s="161" t="s">
        <v>1021</v>
      </c>
      <c r="K21" s="162" t="s">
        <v>989</v>
      </c>
      <c r="L21" s="158" t="s">
        <v>990</v>
      </c>
    </row>
    <row r="22" spans="1:12" ht="50.25" customHeight="1">
      <c r="A22" s="30">
        <v>21</v>
      </c>
      <c r="B22" s="154" t="s">
        <v>779</v>
      </c>
      <c r="C22" s="156" t="s">
        <v>1016</v>
      </c>
      <c r="D22" s="16" t="s">
        <v>1017</v>
      </c>
      <c r="E22" s="163" t="s">
        <v>55</v>
      </c>
      <c r="F22" s="158" t="s">
        <v>22</v>
      </c>
      <c r="G22" s="166" t="s">
        <v>1010</v>
      </c>
      <c r="H22" s="164">
        <v>399588000</v>
      </c>
      <c r="I22" s="159" t="s">
        <v>28</v>
      </c>
      <c r="J22" s="161" t="s">
        <v>1021</v>
      </c>
      <c r="K22" s="162" t="s">
        <v>989</v>
      </c>
      <c r="L22" s="158" t="s">
        <v>965</v>
      </c>
    </row>
    <row r="23" spans="1:12" ht="57" customHeight="1">
      <c r="A23" s="30">
        <v>22</v>
      </c>
      <c r="B23" s="154" t="s">
        <v>1022</v>
      </c>
      <c r="C23" s="156" t="s">
        <v>1023</v>
      </c>
      <c r="D23" s="16" t="s">
        <v>1029</v>
      </c>
      <c r="E23" s="158" t="s">
        <v>766</v>
      </c>
      <c r="F23" s="158" t="s">
        <v>22</v>
      </c>
      <c r="G23" s="166" t="s">
        <v>1031</v>
      </c>
      <c r="H23" s="168">
        <v>60000</v>
      </c>
      <c r="I23" s="160" t="s">
        <v>1024</v>
      </c>
      <c r="J23" s="161" t="s">
        <v>1025</v>
      </c>
      <c r="K23" s="162" t="s">
        <v>1026</v>
      </c>
      <c r="L23" s="158" t="s">
        <v>990</v>
      </c>
    </row>
    <row r="24" spans="1:12" ht="38.25" customHeight="1">
      <c r="A24" s="30">
        <v>23</v>
      </c>
      <c r="B24" s="153" t="s">
        <v>947</v>
      </c>
      <c r="C24" s="156" t="s">
        <v>1027</v>
      </c>
      <c r="D24" s="16" t="s">
        <v>1030</v>
      </c>
      <c r="E24" s="158" t="s">
        <v>8</v>
      </c>
      <c r="F24" s="158" t="s">
        <v>969</v>
      </c>
      <c r="G24" s="159" t="s">
        <v>28</v>
      </c>
      <c r="H24" s="164">
        <v>28000000000</v>
      </c>
      <c r="I24" s="160" t="s">
        <v>979</v>
      </c>
      <c r="J24" s="161" t="s">
        <v>1028</v>
      </c>
      <c r="K24" s="162" t="s">
        <v>1026</v>
      </c>
      <c r="L24" s="158" t="s">
        <v>1035</v>
      </c>
    </row>
    <row r="25" spans="1:12" ht="38.25" customHeight="1">
      <c r="A25" s="30">
        <v>24</v>
      </c>
      <c r="B25" s="154" t="s">
        <v>803</v>
      </c>
      <c r="C25" s="156" t="s">
        <v>1032</v>
      </c>
      <c r="D25" s="16" t="s">
        <v>1033</v>
      </c>
      <c r="E25" s="163" t="s">
        <v>55</v>
      </c>
      <c r="F25" s="158" t="s">
        <v>1020</v>
      </c>
      <c r="G25" s="166" t="s">
        <v>1034</v>
      </c>
      <c r="H25" s="165" t="s">
        <v>28</v>
      </c>
      <c r="I25" s="159" t="s">
        <v>28</v>
      </c>
      <c r="J25" s="161" t="s">
        <v>733</v>
      </c>
      <c r="K25" s="162" t="s">
        <v>1026</v>
      </c>
      <c r="L25" s="158" t="s">
        <v>928</v>
      </c>
    </row>
    <row r="26" spans="1:12" ht="38.25" customHeight="1">
      <c r="A26" s="30">
        <v>25</v>
      </c>
      <c r="B26" s="153" t="s">
        <v>442</v>
      </c>
      <c r="C26" s="156" t="s">
        <v>1036</v>
      </c>
      <c r="D26" s="16" t="s">
        <v>1033</v>
      </c>
      <c r="E26" s="163" t="s">
        <v>927</v>
      </c>
      <c r="F26" s="158" t="s">
        <v>1040</v>
      </c>
      <c r="G26" s="166" t="s">
        <v>1041</v>
      </c>
      <c r="H26" s="164">
        <v>12653128284</v>
      </c>
      <c r="I26" s="160" t="s">
        <v>1037</v>
      </c>
      <c r="J26" s="161" t="s">
        <v>1038</v>
      </c>
      <c r="K26" s="162" t="s">
        <v>1039</v>
      </c>
      <c r="L26" s="158" t="s">
        <v>833</v>
      </c>
    </row>
    <row r="27" spans="1:12" ht="38.25" customHeight="1">
      <c r="A27" s="30">
        <v>26</v>
      </c>
      <c r="B27" s="154" t="s">
        <v>875</v>
      </c>
      <c r="C27" s="156" t="s">
        <v>1042</v>
      </c>
      <c r="D27" s="16" t="s">
        <v>1033</v>
      </c>
      <c r="E27" s="158" t="s">
        <v>8</v>
      </c>
      <c r="F27" s="158" t="s">
        <v>1045</v>
      </c>
      <c r="G27" s="166" t="s">
        <v>1044</v>
      </c>
      <c r="H27" s="164">
        <v>14098840561</v>
      </c>
      <c r="I27" s="160" t="s">
        <v>1037</v>
      </c>
      <c r="J27" s="161" t="s">
        <v>1043</v>
      </c>
      <c r="K27" s="162" t="s">
        <v>1039</v>
      </c>
      <c r="L27" s="158" t="s">
        <v>743</v>
      </c>
    </row>
    <row r="28" spans="1:12" ht="38.25" customHeight="1">
      <c r="A28" s="30">
        <v>27</v>
      </c>
      <c r="B28" s="153" t="s">
        <v>1048</v>
      </c>
      <c r="C28" s="156" t="s">
        <v>1046</v>
      </c>
      <c r="D28" s="16" t="s">
        <v>1047</v>
      </c>
      <c r="E28" s="163" t="s">
        <v>55</v>
      </c>
      <c r="F28" s="158" t="s">
        <v>1049</v>
      </c>
      <c r="G28" s="159" t="s">
        <v>28</v>
      </c>
      <c r="H28" s="164">
        <v>2900000000</v>
      </c>
      <c r="I28" s="159" t="s">
        <v>28</v>
      </c>
      <c r="J28" s="161" t="s">
        <v>1050</v>
      </c>
      <c r="K28" s="162" t="s">
        <v>1039</v>
      </c>
      <c r="L28" s="158" t="s">
        <v>1052</v>
      </c>
    </row>
    <row r="29" spans="1:12" ht="38.25" customHeight="1">
      <c r="A29" s="30">
        <v>28</v>
      </c>
      <c r="B29" s="153" t="s">
        <v>442</v>
      </c>
      <c r="C29" s="156" t="s">
        <v>1059</v>
      </c>
      <c r="D29" s="16" t="s">
        <v>1090</v>
      </c>
      <c r="E29" s="158" t="s">
        <v>17</v>
      </c>
      <c r="F29" s="158" t="s">
        <v>22</v>
      </c>
      <c r="G29" s="166" t="s">
        <v>1088</v>
      </c>
      <c r="H29" s="164">
        <v>132462000000</v>
      </c>
      <c r="I29" s="160" t="s">
        <v>1087</v>
      </c>
      <c r="J29" s="161" t="s">
        <v>1061</v>
      </c>
      <c r="K29" s="169" t="s">
        <v>1075</v>
      </c>
      <c r="L29" s="158" t="s">
        <v>1089</v>
      </c>
    </row>
    <row r="30" spans="1:12" ht="38.25" customHeight="1">
      <c r="A30" s="30">
        <v>29</v>
      </c>
      <c r="B30" s="153" t="s">
        <v>442</v>
      </c>
      <c r="C30" s="156" t="s">
        <v>1060</v>
      </c>
      <c r="D30" s="16" t="s">
        <v>1091</v>
      </c>
      <c r="E30" s="163" t="s">
        <v>17</v>
      </c>
      <c r="F30" s="158" t="s">
        <v>1092</v>
      </c>
      <c r="G30" s="159" t="s">
        <v>28</v>
      </c>
      <c r="H30" s="164">
        <v>14940800000</v>
      </c>
      <c r="I30" s="160" t="s">
        <v>1093</v>
      </c>
      <c r="J30" s="161" t="s">
        <v>1062</v>
      </c>
      <c r="K30" s="169" t="s">
        <v>1075</v>
      </c>
      <c r="L30" s="170"/>
    </row>
    <row r="31" spans="1:12" ht="102" customHeight="1">
      <c r="A31" s="30">
        <v>30</v>
      </c>
      <c r="B31" s="154" t="s">
        <v>119</v>
      </c>
      <c r="C31" s="156" t="s">
        <v>1063</v>
      </c>
      <c r="D31" s="16" t="s">
        <v>496</v>
      </c>
      <c r="E31" s="158" t="s">
        <v>17</v>
      </c>
      <c r="F31" s="158" t="s">
        <v>1049</v>
      </c>
      <c r="G31" s="166" t="s">
        <v>1083</v>
      </c>
      <c r="H31" s="164">
        <v>405000000</v>
      </c>
      <c r="I31" s="160" t="s">
        <v>1086</v>
      </c>
      <c r="J31" s="161" t="s">
        <v>1067</v>
      </c>
      <c r="K31" s="169" t="s">
        <v>1076</v>
      </c>
      <c r="L31" s="158" t="s">
        <v>990</v>
      </c>
    </row>
    <row r="32" spans="1:12" ht="165.75" customHeight="1">
      <c r="A32" s="30">
        <v>31</v>
      </c>
      <c r="B32" s="154" t="s">
        <v>803</v>
      </c>
      <c r="C32" s="156" t="s">
        <v>1064</v>
      </c>
      <c r="D32" s="16" t="s">
        <v>1068</v>
      </c>
      <c r="E32" s="163" t="s">
        <v>55</v>
      </c>
      <c r="F32" s="158" t="s">
        <v>1080</v>
      </c>
      <c r="G32" s="166" t="s">
        <v>1084</v>
      </c>
      <c r="H32" s="164">
        <v>1562500</v>
      </c>
      <c r="I32" s="160" t="s">
        <v>1082</v>
      </c>
      <c r="J32" s="161" t="s">
        <v>1067</v>
      </c>
      <c r="K32" s="169" t="s">
        <v>1076</v>
      </c>
      <c r="L32" s="158" t="s">
        <v>990</v>
      </c>
    </row>
    <row r="33" spans="1:12" ht="144" customHeight="1">
      <c r="A33" s="30">
        <v>32</v>
      </c>
      <c r="B33" s="154" t="s">
        <v>985</v>
      </c>
      <c r="C33" s="156" t="s">
        <v>1065</v>
      </c>
      <c r="D33" s="16" t="s">
        <v>1069</v>
      </c>
      <c r="E33" s="158" t="s">
        <v>55</v>
      </c>
      <c r="F33" s="158" t="s">
        <v>1080</v>
      </c>
      <c r="G33" s="166" t="s">
        <v>1085</v>
      </c>
      <c r="H33" s="164">
        <v>15625000</v>
      </c>
      <c r="I33" s="160" t="s">
        <v>1081</v>
      </c>
      <c r="J33" s="161" t="s">
        <v>1067</v>
      </c>
      <c r="K33" s="169" t="s">
        <v>1076</v>
      </c>
      <c r="L33" s="158" t="s">
        <v>990</v>
      </c>
    </row>
    <row r="34" spans="1:12" ht="38.25" customHeight="1">
      <c r="A34" s="30">
        <v>33</v>
      </c>
      <c r="B34" s="154" t="s">
        <v>1071</v>
      </c>
      <c r="C34" s="156" t="s">
        <v>1066</v>
      </c>
      <c r="D34" s="16" t="s">
        <v>1072</v>
      </c>
      <c r="E34" s="163" t="s">
        <v>17</v>
      </c>
      <c r="F34" s="158" t="s">
        <v>957</v>
      </c>
      <c r="G34" s="159" t="s">
        <v>28</v>
      </c>
      <c r="H34" s="164">
        <v>4940000000</v>
      </c>
      <c r="I34" s="160" t="s">
        <v>1079</v>
      </c>
      <c r="J34" s="161" t="s">
        <v>1070</v>
      </c>
      <c r="K34" s="169" t="s">
        <v>1076</v>
      </c>
      <c r="L34" s="170"/>
    </row>
    <row r="35" spans="1:12" ht="38.25" customHeight="1">
      <c r="A35" s="30">
        <v>34</v>
      </c>
      <c r="B35" s="154" t="s">
        <v>201</v>
      </c>
      <c r="C35" s="156" t="s">
        <v>1073</v>
      </c>
      <c r="D35" s="16" t="s">
        <v>1074</v>
      </c>
      <c r="E35" s="158" t="s">
        <v>55</v>
      </c>
      <c r="F35" s="158" t="s">
        <v>22</v>
      </c>
      <c r="G35" s="166" t="s">
        <v>1078</v>
      </c>
      <c r="H35" s="164">
        <v>210000000</v>
      </c>
      <c r="I35" s="159" t="s">
        <v>28</v>
      </c>
      <c r="J35" s="161" t="s">
        <v>1070</v>
      </c>
      <c r="K35" s="169" t="s">
        <v>1076</v>
      </c>
      <c r="L35" s="158" t="s">
        <v>1077</v>
      </c>
    </row>
    <row r="36" spans="1:12" ht="38.25" customHeight="1">
      <c r="A36" s="30">
        <v>35</v>
      </c>
      <c r="B36" s="154" t="s">
        <v>1096</v>
      </c>
      <c r="C36" s="156" t="s">
        <v>1094</v>
      </c>
      <c r="D36" s="16" t="s">
        <v>1099</v>
      </c>
      <c r="E36" s="163" t="s">
        <v>1007</v>
      </c>
      <c r="F36" s="158" t="s">
        <v>1098</v>
      </c>
      <c r="G36" s="166" t="s">
        <v>190</v>
      </c>
      <c r="H36" s="171">
        <v>32000</v>
      </c>
      <c r="I36" s="160" t="s">
        <v>1097</v>
      </c>
      <c r="J36" s="161" t="s">
        <v>1095</v>
      </c>
      <c r="K36" s="169" t="s">
        <v>1076</v>
      </c>
      <c r="L36" s="166" t="s">
        <v>190</v>
      </c>
    </row>
    <row r="37" spans="1:12" ht="38.25" customHeight="1">
      <c r="A37" s="30">
        <v>36</v>
      </c>
      <c r="B37" s="153" t="s">
        <v>904</v>
      </c>
      <c r="C37" s="156" t="s">
        <v>1100</v>
      </c>
      <c r="D37" s="16" t="s">
        <v>1105</v>
      </c>
      <c r="E37" s="158" t="s">
        <v>8</v>
      </c>
      <c r="F37" s="158" t="s">
        <v>1106</v>
      </c>
      <c r="G37" s="159" t="s">
        <v>28</v>
      </c>
      <c r="H37" s="164">
        <v>170000000000</v>
      </c>
      <c r="I37" s="160" t="s">
        <v>1087</v>
      </c>
      <c r="J37" s="161" t="s">
        <v>1107</v>
      </c>
      <c r="K37" s="169" t="s">
        <v>1103</v>
      </c>
      <c r="L37" s="158" t="s">
        <v>1108</v>
      </c>
    </row>
    <row r="38" spans="1:12" ht="38.25" customHeight="1">
      <c r="A38" s="30">
        <v>37</v>
      </c>
      <c r="B38" s="153" t="s">
        <v>947</v>
      </c>
      <c r="C38" s="156" t="s">
        <v>1101</v>
      </c>
      <c r="D38" s="16" t="s">
        <v>1109</v>
      </c>
      <c r="E38" s="158" t="s">
        <v>8</v>
      </c>
      <c r="F38" s="158" t="s">
        <v>1113</v>
      </c>
      <c r="G38" s="166" t="s">
        <v>1034</v>
      </c>
      <c r="H38" s="165" t="s">
        <v>28</v>
      </c>
      <c r="I38" s="160" t="s">
        <v>1111</v>
      </c>
      <c r="J38" s="161" t="s">
        <v>1102</v>
      </c>
      <c r="K38" s="169" t="s">
        <v>1103</v>
      </c>
      <c r="L38" s="158" t="s">
        <v>1112</v>
      </c>
    </row>
    <row r="39" spans="1:12" ht="33.75" customHeight="1">
      <c r="A39" s="30">
        <v>38</v>
      </c>
      <c r="B39" s="153" t="s">
        <v>952</v>
      </c>
      <c r="C39" s="156" t="s">
        <v>1104</v>
      </c>
      <c r="D39" s="16" t="s">
        <v>1110</v>
      </c>
      <c r="E39" s="158" t="s">
        <v>196</v>
      </c>
      <c r="F39" s="158" t="s">
        <v>1114</v>
      </c>
      <c r="G39" s="159" t="s">
        <v>1034</v>
      </c>
      <c r="H39" s="165" t="s">
        <v>28</v>
      </c>
      <c r="I39" s="160" t="s">
        <v>1111</v>
      </c>
      <c r="J39" s="161" t="s">
        <v>1102</v>
      </c>
      <c r="K39" s="169" t="s">
        <v>1103</v>
      </c>
      <c r="L39" s="158" t="s">
        <v>928</v>
      </c>
    </row>
    <row r="40" spans="1:12" ht="102.75" customHeight="1">
      <c r="A40" s="30">
        <v>39</v>
      </c>
      <c r="B40" s="153" t="s">
        <v>486</v>
      </c>
      <c r="C40" s="156" t="s">
        <v>1115</v>
      </c>
      <c r="D40" s="16" t="s">
        <v>1118</v>
      </c>
      <c r="E40" s="158" t="s">
        <v>1117</v>
      </c>
      <c r="F40" s="159" t="s">
        <v>28</v>
      </c>
      <c r="G40" s="166" t="s">
        <v>1119</v>
      </c>
      <c r="H40" s="165" t="s">
        <v>28</v>
      </c>
      <c r="I40" s="160" t="s">
        <v>979</v>
      </c>
      <c r="J40" s="161" t="s">
        <v>1116</v>
      </c>
      <c r="K40" s="169" t="s">
        <v>1103</v>
      </c>
      <c r="L40" s="158" t="s">
        <v>1120</v>
      </c>
    </row>
    <row r="41" spans="1:12" ht="94.5" customHeight="1">
      <c r="A41" s="30">
        <v>40</v>
      </c>
      <c r="B41" s="153" t="s">
        <v>1123</v>
      </c>
      <c r="C41" s="156" t="s">
        <v>1121</v>
      </c>
      <c r="D41" s="16" t="s">
        <v>1122</v>
      </c>
      <c r="E41" s="158" t="s">
        <v>17</v>
      </c>
      <c r="F41" s="158" t="s">
        <v>794</v>
      </c>
      <c r="G41" s="166" t="s">
        <v>1124</v>
      </c>
      <c r="H41" s="164">
        <v>2850000000</v>
      </c>
      <c r="I41" s="160" t="s">
        <v>1125</v>
      </c>
      <c r="J41" s="161" t="s">
        <v>1126</v>
      </c>
      <c r="K41" s="169" t="s">
        <v>1127</v>
      </c>
      <c r="L41" s="158" t="s">
        <v>1129</v>
      </c>
    </row>
    <row r="42" spans="1:12" ht="38.25" customHeight="1">
      <c r="A42" s="30">
        <v>41</v>
      </c>
      <c r="B42" s="153" t="s">
        <v>997</v>
      </c>
      <c r="C42" s="156" t="s">
        <v>1130</v>
      </c>
      <c r="D42" s="16" t="s">
        <v>1131</v>
      </c>
      <c r="E42" s="158" t="s">
        <v>8</v>
      </c>
      <c r="F42" s="158" t="s">
        <v>459</v>
      </c>
      <c r="G42" s="159" t="s">
        <v>28</v>
      </c>
      <c r="H42" s="165" t="s">
        <v>28</v>
      </c>
      <c r="I42" s="160" t="s">
        <v>1133</v>
      </c>
      <c r="J42" s="161" t="s">
        <v>1132</v>
      </c>
      <c r="K42" s="169" t="s">
        <v>1127</v>
      </c>
      <c r="L42" s="158" t="s">
        <v>928</v>
      </c>
    </row>
    <row r="43" spans="1:12" ht="38.25" customHeight="1">
      <c r="A43" s="30">
        <v>42</v>
      </c>
      <c r="B43" s="153" t="s">
        <v>1134</v>
      </c>
      <c r="C43" s="156" t="s">
        <v>1135</v>
      </c>
      <c r="D43" s="16" t="s">
        <v>1136</v>
      </c>
      <c r="E43" s="158" t="s">
        <v>17</v>
      </c>
      <c r="F43" s="158" t="s">
        <v>1092</v>
      </c>
      <c r="G43" s="159" t="s">
        <v>28</v>
      </c>
      <c r="H43" s="164">
        <v>26289000000</v>
      </c>
      <c r="I43" s="160" t="s">
        <v>1138</v>
      </c>
      <c r="J43" s="161" t="s">
        <v>1137</v>
      </c>
      <c r="K43" s="169" t="s">
        <v>1139</v>
      </c>
      <c r="L43" s="158" t="s">
        <v>1140</v>
      </c>
    </row>
    <row r="44" spans="1:12" ht="38.25" customHeight="1">
      <c r="A44" s="30">
        <v>43</v>
      </c>
      <c r="B44" s="153" t="s">
        <v>1142</v>
      </c>
      <c r="C44" s="156" t="s">
        <v>1141</v>
      </c>
      <c r="D44" s="16" t="s">
        <v>1143</v>
      </c>
      <c r="E44" s="158" t="s">
        <v>17</v>
      </c>
      <c r="F44" s="158" t="s">
        <v>1092</v>
      </c>
      <c r="G44" s="159" t="s">
        <v>28</v>
      </c>
      <c r="H44" s="164">
        <v>23680630000</v>
      </c>
      <c r="I44" s="160" t="s">
        <v>1144</v>
      </c>
      <c r="J44" s="161" t="s">
        <v>1137</v>
      </c>
      <c r="K44" s="169" t="s">
        <v>1139</v>
      </c>
      <c r="L44" s="158" t="s">
        <v>1140</v>
      </c>
    </row>
    <row r="45" spans="1:12" ht="30">
      <c r="A45" s="30">
        <v>44</v>
      </c>
      <c r="B45" s="153" t="s">
        <v>442</v>
      </c>
      <c r="C45" s="156" t="s">
        <v>1148</v>
      </c>
      <c r="D45" s="16" t="s">
        <v>1131</v>
      </c>
      <c r="E45" s="158" t="s">
        <v>17</v>
      </c>
      <c r="F45" s="158" t="s">
        <v>1145</v>
      </c>
      <c r="G45" s="159" t="s">
        <v>1034</v>
      </c>
      <c r="H45" s="172" t="s">
        <v>28</v>
      </c>
      <c r="I45" s="160" t="s">
        <v>1146</v>
      </c>
      <c r="J45" s="161" t="s">
        <v>1137</v>
      </c>
      <c r="K45" s="169" t="s">
        <v>1139</v>
      </c>
      <c r="L45" s="158" t="s">
        <v>1147</v>
      </c>
    </row>
    <row r="46" spans="1:12" ht="72.75" customHeight="1">
      <c r="A46" s="30">
        <v>45</v>
      </c>
      <c r="B46" s="153" t="s">
        <v>1153</v>
      </c>
      <c r="C46" s="156" t="s">
        <v>1150</v>
      </c>
      <c r="D46" s="16" t="s">
        <v>1149</v>
      </c>
      <c r="E46" s="158" t="s">
        <v>55</v>
      </c>
      <c r="F46" s="158" t="s">
        <v>1145</v>
      </c>
      <c r="G46" s="174" t="s">
        <v>1154</v>
      </c>
      <c r="H46" s="164">
        <v>25000000000</v>
      </c>
      <c r="I46" s="172" t="s">
        <v>28</v>
      </c>
      <c r="J46" s="161" t="s">
        <v>1151</v>
      </c>
      <c r="K46" s="173" t="s">
        <v>1139</v>
      </c>
      <c r="L46" s="158" t="s">
        <v>1152</v>
      </c>
    </row>
    <row r="47" spans="1:12" ht="30">
      <c r="A47" s="30">
        <v>46</v>
      </c>
      <c r="B47" s="153" t="s">
        <v>1158</v>
      </c>
      <c r="C47" s="156" t="s">
        <v>1155</v>
      </c>
      <c r="D47" s="16" t="s">
        <v>1159</v>
      </c>
      <c r="E47" s="158" t="s">
        <v>8</v>
      </c>
      <c r="F47" s="158" t="s">
        <v>1145</v>
      </c>
      <c r="G47" s="172" t="s">
        <v>28</v>
      </c>
      <c r="H47" s="164">
        <v>900000000</v>
      </c>
      <c r="I47" s="172" t="s">
        <v>28</v>
      </c>
      <c r="J47" s="161" t="s">
        <v>1157</v>
      </c>
      <c r="K47" s="169" t="s">
        <v>1139</v>
      </c>
      <c r="L47" s="158" t="s">
        <v>928</v>
      </c>
    </row>
    <row r="48" spans="1:12" ht="30">
      <c r="A48" s="30">
        <v>47</v>
      </c>
      <c r="B48" s="153" t="s">
        <v>1161</v>
      </c>
      <c r="C48" s="156" t="s">
        <v>1156</v>
      </c>
      <c r="D48" s="16" t="s">
        <v>1160</v>
      </c>
      <c r="E48" s="158" t="s">
        <v>17</v>
      </c>
      <c r="F48" s="158" t="s">
        <v>1092</v>
      </c>
      <c r="G48" s="172" t="s">
        <v>28</v>
      </c>
      <c r="H48" s="164">
        <v>3660000000</v>
      </c>
      <c r="I48" s="160" t="s">
        <v>1162</v>
      </c>
      <c r="J48" s="161" t="s">
        <v>935</v>
      </c>
      <c r="K48" s="169" t="s">
        <v>1139</v>
      </c>
      <c r="L48" s="158" t="s">
        <v>1163</v>
      </c>
    </row>
    <row r="49" spans="1:12" ht="30">
      <c r="A49" s="30">
        <v>48</v>
      </c>
      <c r="B49" s="153" t="s">
        <v>1168</v>
      </c>
      <c r="C49" s="156" t="s">
        <v>1164</v>
      </c>
      <c r="D49" s="16" t="s">
        <v>1166</v>
      </c>
      <c r="E49" s="158" t="s">
        <v>17</v>
      </c>
      <c r="F49" s="158" t="s">
        <v>1092</v>
      </c>
      <c r="G49" s="172" t="s">
        <v>28</v>
      </c>
      <c r="H49" s="164">
        <v>5947615000</v>
      </c>
      <c r="I49" s="160" t="s">
        <v>1169</v>
      </c>
      <c r="J49" s="161" t="s">
        <v>885</v>
      </c>
      <c r="K49" s="173" t="s">
        <v>1170</v>
      </c>
      <c r="L49" s="158" t="s">
        <v>1172</v>
      </c>
    </row>
    <row r="50" spans="1:12" ht="99">
      <c r="A50" s="30">
        <v>49</v>
      </c>
      <c r="B50" s="153" t="s">
        <v>879</v>
      </c>
      <c r="C50" s="156" t="s">
        <v>1165</v>
      </c>
      <c r="D50" s="16" t="s">
        <v>1167</v>
      </c>
      <c r="E50" s="158" t="s">
        <v>55</v>
      </c>
      <c r="F50" s="158" t="s">
        <v>22</v>
      </c>
      <c r="G50" s="174" t="s">
        <v>1174</v>
      </c>
      <c r="H50" s="168">
        <v>17000</v>
      </c>
      <c r="I50" s="160" t="s">
        <v>1173</v>
      </c>
      <c r="J50" s="161" t="s">
        <v>1171</v>
      </c>
      <c r="K50" s="173" t="s">
        <v>1170</v>
      </c>
      <c r="L50" s="161" t="s">
        <v>1175</v>
      </c>
    </row>
    <row r="51" spans="1:12" ht="74.25">
      <c r="A51" s="30">
        <v>50</v>
      </c>
      <c r="B51" s="153" t="s">
        <v>1181</v>
      </c>
      <c r="C51" s="156" t="s">
        <v>1182</v>
      </c>
      <c r="D51" s="16" t="s">
        <v>612</v>
      </c>
      <c r="E51" s="158" t="s">
        <v>55</v>
      </c>
      <c r="F51" s="158" t="s">
        <v>22</v>
      </c>
      <c r="G51" s="174" t="s">
        <v>1184</v>
      </c>
      <c r="H51" s="164">
        <v>202800000</v>
      </c>
      <c r="I51" s="172" t="s">
        <v>28</v>
      </c>
      <c r="J51" s="161" t="s">
        <v>1183</v>
      </c>
      <c r="K51" s="173" t="s">
        <v>1170</v>
      </c>
      <c r="L51" s="158" t="s">
        <v>928</v>
      </c>
    </row>
    <row r="52" spans="1:12" ht="123.75">
      <c r="A52" s="30">
        <v>51</v>
      </c>
      <c r="B52" s="154" t="s">
        <v>119</v>
      </c>
      <c r="C52" s="156" t="s">
        <v>1185</v>
      </c>
      <c r="D52" s="16" t="s">
        <v>1186</v>
      </c>
      <c r="E52" s="158" t="s">
        <v>55</v>
      </c>
      <c r="F52" s="172" t="s">
        <v>794</v>
      </c>
      <c r="G52" s="166" t="s">
        <v>1188</v>
      </c>
      <c r="H52" s="164">
        <v>1000000</v>
      </c>
      <c r="I52" s="160" t="s">
        <v>1189</v>
      </c>
      <c r="J52" s="161" t="s">
        <v>1187</v>
      </c>
      <c r="K52" s="173" t="s">
        <v>1170</v>
      </c>
      <c r="L52" s="158" t="s">
        <v>1178</v>
      </c>
    </row>
    <row r="53" spans="1:12" ht="52.5">
      <c r="A53" s="30">
        <v>52</v>
      </c>
      <c r="B53" s="153" t="s">
        <v>442</v>
      </c>
      <c r="C53" s="156" t="s">
        <v>1195</v>
      </c>
      <c r="D53" s="16" t="s">
        <v>1122</v>
      </c>
      <c r="E53" s="163" t="s">
        <v>927</v>
      </c>
      <c r="F53" s="158" t="s">
        <v>1114</v>
      </c>
      <c r="G53" s="166" t="s">
        <v>1197</v>
      </c>
      <c r="H53" s="164">
        <v>87549458270</v>
      </c>
      <c r="I53" s="190" t="s">
        <v>1198</v>
      </c>
      <c r="J53" s="161" t="s">
        <v>1196</v>
      </c>
      <c r="K53" s="173" t="s">
        <v>1170</v>
      </c>
      <c r="L53" s="158" t="s">
        <v>1178</v>
      </c>
    </row>
  </sheetData>
  <phoneticPr fontId="55" type="noConversion"/>
  <hyperlinks>
    <hyperlink ref="D2" r:id="rId1" xr:uid="{BE58C032-F54A-4C7F-8A64-B1F437F91BBF}"/>
    <hyperlink ref="D3" r:id="rId2" xr:uid="{5E704C0B-2C3C-473A-87B5-70CE393A9196}"/>
    <hyperlink ref="D4" r:id="rId3" xr:uid="{A3AFD07F-114F-4AEE-8F6C-BFC7DAFA039C}"/>
    <hyperlink ref="D5" r:id="rId4" xr:uid="{029F817D-851F-43EE-B053-B4D04B1ACDD4}"/>
    <hyperlink ref="D6" r:id="rId5" xr:uid="{3E979694-21C3-40CB-BF6E-1D38E1138A48}"/>
    <hyperlink ref="D7" r:id="rId6" xr:uid="{3008D288-99FC-4C06-B2CC-651E5EFDECD7}"/>
    <hyperlink ref="D8" r:id="rId7" xr:uid="{060F2858-CD3B-4228-AEF7-99358AD59D24}"/>
    <hyperlink ref="D9" r:id="rId8" xr:uid="{EC036058-33DF-4736-B434-B6446A08C181}"/>
    <hyperlink ref="D10" r:id="rId9" display="الحاقیه اول زمانی" xr:uid="{1BDBF168-0ED7-47EC-8CDD-2648F16BA7A7}"/>
    <hyperlink ref="D13" r:id="rId10" xr:uid="{45050235-11DA-43B9-85BE-54C208CA6E7A}"/>
    <hyperlink ref="D14" r:id="rId11" xr:uid="{0D98DC40-D1C8-4B85-8A5B-A7C0EFA2CEC7}"/>
    <hyperlink ref="D15" r:id="rId12" xr:uid="{CC029E1C-D5DD-4C14-BB67-B5D0CCEBD136}"/>
    <hyperlink ref="D16" r:id="rId13" xr:uid="{9661AD4C-F46F-41C6-B1FC-AA67CC6A3DD6}"/>
    <hyperlink ref="D17" r:id="rId14" xr:uid="{85EEC28A-8F53-4D45-B8CD-5D6DDE695DA7}"/>
    <hyperlink ref="D19" r:id="rId15" xr:uid="{113BC60A-5D54-4649-B949-39F235D71957}"/>
    <hyperlink ref="D18" r:id="rId16" xr:uid="{02CD269C-3347-44DD-B766-3E3E55483A3B}"/>
    <hyperlink ref="D20" r:id="rId17" xr:uid="{382BB6FE-755E-460C-BE43-5B5D3E8292DB}"/>
    <hyperlink ref="D21" r:id="rId18" xr:uid="{7998F6CB-A649-4E49-B102-28E03E9D560A}"/>
    <hyperlink ref="D22" r:id="rId19" xr:uid="{872760B6-6C8D-43D6-9BD8-18E130E526EA}"/>
    <hyperlink ref="D24" r:id="rId20" xr:uid="{1840586F-21D7-46E7-8C4B-E52C6953DF43}"/>
    <hyperlink ref="D25" r:id="rId21" xr:uid="{2B0CF907-6245-4DDC-8BEA-8A479D8288C3}"/>
    <hyperlink ref="D23" r:id="rId22" xr:uid="{7E352F4B-DD18-407F-A0DE-5C1FFC7B7153}"/>
    <hyperlink ref="D26" r:id="rId23" xr:uid="{E8548CDA-F7A4-4FC7-94E1-45918DABD9E1}"/>
    <hyperlink ref="D27" r:id="rId24" xr:uid="{400E3B9E-9815-49B6-9549-BA20A98B285C}"/>
    <hyperlink ref="D28" r:id="rId25" xr:uid="{3C0AFD62-FF0F-42AE-84F4-BA35D03CAB0C}"/>
    <hyperlink ref="D31" r:id="rId26" xr:uid="{5DB06485-D82A-4257-B845-C3170E3FD947}"/>
    <hyperlink ref="D32" r:id="rId27" xr:uid="{F1B25EB4-D691-4D91-8C0E-B4C5FCA5BFA1}"/>
    <hyperlink ref="D33" r:id="rId28" xr:uid="{1B7218C0-493A-4545-BC70-12FB25ED2FC0}"/>
    <hyperlink ref="D34" r:id="rId29" xr:uid="{9A3D92EB-EC67-4613-BAFB-C4A2711ADA09}"/>
    <hyperlink ref="D35" r:id="rId30" xr:uid="{2D9BF45A-0D15-40CD-B409-ADC55071B84A}"/>
    <hyperlink ref="D29" r:id="rId31" display="طبخ غذا جم گستر" xr:uid="{13B23A06-3600-4808-94BA-41F361AFFA07}"/>
    <hyperlink ref="D30" r:id="rId32" xr:uid="{764FB175-1DD4-4F30-A574-352AEE6675D7}"/>
    <hyperlink ref="D36" r:id="rId33" xr:uid="{4A17D3FB-2A0E-4662-B175-A5C21EEDDB02}"/>
    <hyperlink ref="D37" r:id="rId34" xr:uid="{6117F763-5EC9-4EA6-B6E5-1936D69D1715}"/>
    <hyperlink ref="D38" r:id="rId35" xr:uid="{70693CDB-70C6-4177-A305-D3CE6C6AF23E}"/>
    <hyperlink ref="D39" r:id="rId36" xr:uid="{DD9AECFB-0332-4931-B13B-B30D0DDB481A}"/>
    <hyperlink ref="D40" r:id="rId37" xr:uid="{907BEA78-336D-46CD-AD0C-76ADB07C1E8D}"/>
    <hyperlink ref="D41" r:id="rId38" xr:uid="{4BF4105A-882D-4272-99A6-E821B875BF98}"/>
    <hyperlink ref="D42" r:id="rId39" xr:uid="{B59B1C87-05F5-4395-8303-453D4933120F}"/>
    <hyperlink ref="D43" r:id="rId40" xr:uid="{D719E4A4-B907-477F-8441-578904C93657}"/>
    <hyperlink ref="D44" r:id="rId41" xr:uid="{654A4E8C-773D-4184-A3E4-21C3C8E053B1}"/>
    <hyperlink ref="D45" r:id="rId42" xr:uid="{18B7B04C-03B1-40F9-9468-54FBBE32E173}"/>
    <hyperlink ref="D46" r:id="rId43" xr:uid="{7F359F15-C905-4BB7-B70C-A8157AAA250E}"/>
    <hyperlink ref="D47" r:id="rId44" xr:uid="{A86AD829-2EC2-4331-ADBB-95FAD317911A}"/>
    <hyperlink ref="D48" r:id="rId45" xr:uid="{EA48B09F-4044-4363-ACDD-B1FC90CC5479}"/>
    <hyperlink ref="D49" r:id="rId46" xr:uid="{ACFBC905-2043-4F64-BAA8-98DAFD19C87A}"/>
    <hyperlink ref="D50" r:id="rId47" xr:uid="{7FA7117A-FEB0-4F1F-B4BA-9EB6C343765D}"/>
    <hyperlink ref="D51" r:id="rId48" xr:uid="{8A22E0FC-81B1-4C2E-B3B1-0404E1C5A63D}"/>
    <hyperlink ref="D52" r:id="rId49" xr:uid="{08C18C04-BD7B-4571-8684-CC123AF58816}"/>
    <hyperlink ref="D53" r:id="rId50" xr:uid="{5E6D88CE-8BD1-423A-9EF2-FAE82E82683B}"/>
  </hyperlinks>
  <printOptions horizontalCentered="1" verticalCentered="1"/>
  <pageMargins left="0.7" right="0.7" top="0.75" bottom="0.75" header="0.3" footer="0.3"/>
  <pageSetup paperSize="8" scale="59" fitToHeight="0" orientation="landscape" r:id="rId51"/>
  <tableParts count="1">
    <tablePart r:id="rId5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655EB0-F727-4480-BB2B-47BC23C7A798}">
  <dimension ref="B5:M25"/>
  <sheetViews>
    <sheetView rightToLeft="1" topLeftCell="B19" zoomScaleNormal="100" workbookViewId="0">
      <selection activeCell="J19" sqref="J19"/>
    </sheetView>
  </sheetViews>
  <sheetFormatPr defaultRowHeight="14.25"/>
  <cols>
    <col min="1" max="1" width="2.75" customWidth="1"/>
    <col min="3" max="3" width="17.625" customWidth="1"/>
    <col min="4" max="4" width="15.375" customWidth="1"/>
    <col min="5" max="5" width="9.375" customWidth="1"/>
    <col min="6" max="6" width="4.625" customWidth="1"/>
    <col min="7" max="7" width="27.75" customWidth="1"/>
    <col min="8" max="8" width="13.375" customWidth="1"/>
    <col min="9" max="9" width="12.875" customWidth="1"/>
    <col min="10" max="10" width="12" customWidth="1"/>
    <col min="11" max="11" width="7.25" customWidth="1"/>
    <col min="12" max="12" width="26.875" customWidth="1"/>
    <col min="13" max="13" width="19.375" customWidth="1"/>
  </cols>
  <sheetData>
    <row r="5" spans="2:13" ht="15" thickBot="1"/>
    <row r="6" spans="2:13" ht="27">
      <c r="B6" s="248" t="s">
        <v>1057</v>
      </c>
      <c r="C6" s="249"/>
      <c r="D6" s="249"/>
      <c r="E6" s="249"/>
      <c r="F6" s="250"/>
      <c r="G6" s="239" t="s">
        <v>1053</v>
      </c>
      <c r="H6" s="240"/>
      <c r="I6" s="240"/>
      <c r="J6" s="241"/>
      <c r="K6" s="248" t="s">
        <v>1058</v>
      </c>
      <c r="L6" s="249"/>
    </row>
    <row r="7" spans="2:13" ht="15">
      <c r="B7" s="106" t="s">
        <v>902</v>
      </c>
      <c r="C7" s="108" t="s">
        <v>898</v>
      </c>
      <c r="D7" s="108" t="s">
        <v>484</v>
      </c>
      <c r="E7" s="108" t="s">
        <v>1212</v>
      </c>
      <c r="F7" s="109" t="s">
        <v>553</v>
      </c>
      <c r="G7" s="106" t="s">
        <v>902</v>
      </c>
      <c r="H7" s="133" t="s">
        <v>899</v>
      </c>
      <c r="I7" s="133" t="s">
        <v>900</v>
      </c>
      <c r="J7" s="107" t="s">
        <v>553</v>
      </c>
      <c r="K7" s="106" t="s">
        <v>1213</v>
      </c>
      <c r="L7" s="133" t="s">
        <v>1056</v>
      </c>
    </row>
    <row r="8" spans="2:13" ht="38.25" thickBot="1">
      <c r="B8" s="155" t="s">
        <v>903</v>
      </c>
      <c r="C8" s="112">
        <v>19</v>
      </c>
      <c r="D8" s="112">
        <v>12</v>
      </c>
      <c r="E8" s="112">
        <v>4</v>
      </c>
      <c r="F8" s="114">
        <f>SUM(C8:E8)</f>
        <v>35</v>
      </c>
      <c r="G8" s="120" t="s">
        <v>903</v>
      </c>
      <c r="H8" s="110">
        <v>35</v>
      </c>
      <c r="I8" s="110" t="s">
        <v>28</v>
      </c>
      <c r="J8" s="111">
        <v>35</v>
      </c>
      <c r="K8" s="120" t="s">
        <v>1055</v>
      </c>
      <c r="L8" s="110">
        <v>28</v>
      </c>
    </row>
    <row r="9" spans="2:13" ht="22.5">
      <c r="G9" s="120" t="s">
        <v>904</v>
      </c>
      <c r="H9" s="110">
        <v>80</v>
      </c>
      <c r="I9" s="110" t="s">
        <v>28</v>
      </c>
      <c r="J9" s="111">
        <v>80</v>
      </c>
      <c r="K9" s="120" t="s">
        <v>1054</v>
      </c>
      <c r="L9" s="110">
        <v>52</v>
      </c>
    </row>
    <row r="10" spans="2:13" ht="23.25" thickBot="1">
      <c r="G10" s="149" t="s">
        <v>915</v>
      </c>
      <c r="H10" s="113">
        <f>SUM(H8:H9)</f>
        <v>115</v>
      </c>
      <c r="I10" s="113" t="s">
        <v>28</v>
      </c>
      <c r="J10" s="114">
        <f>J9+J8</f>
        <v>115</v>
      </c>
      <c r="K10" s="149" t="s">
        <v>908</v>
      </c>
      <c r="L10" s="113">
        <f>SUM(L8:L9)</f>
        <v>80</v>
      </c>
    </row>
    <row r="15" spans="2:13" ht="208.5" customHeight="1" thickBot="1"/>
    <row r="16" spans="2:13" ht="27.75" thickBot="1">
      <c r="C16" s="248" t="s">
        <v>1214</v>
      </c>
      <c r="D16" s="249"/>
      <c r="G16" s="239" t="s">
        <v>1210</v>
      </c>
      <c r="H16" s="241"/>
      <c r="L16" s="251" t="s">
        <v>1211</v>
      </c>
      <c r="M16" s="252"/>
    </row>
    <row r="17" spans="3:13" ht="18.75">
      <c r="C17" s="192" t="s">
        <v>1215</v>
      </c>
      <c r="D17" s="194" t="s">
        <v>1056</v>
      </c>
      <c r="G17" s="192" t="s">
        <v>902</v>
      </c>
      <c r="H17" s="193" t="s">
        <v>553</v>
      </c>
      <c r="L17" s="198" t="s">
        <v>1224</v>
      </c>
      <c r="M17" s="195" t="s">
        <v>1056</v>
      </c>
    </row>
    <row r="18" spans="3:13" ht="22.5">
      <c r="C18" s="120" t="s">
        <v>1055</v>
      </c>
      <c r="D18" s="110">
        <v>34</v>
      </c>
      <c r="G18" s="120" t="s">
        <v>903</v>
      </c>
      <c r="H18" s="111">
        <v>111</v>
      </c>
      <c r="L18" s="199" t="s">
        <v>1055</v>
      </c>
      <c r="M18" s="196">
        <v>37</v>
      </c>
    </row>
    <row r="19" spans="3:13" ht="22.5">
      <c r="C19" s="120" t="s">
        <v>1218</v>
      </c>
      <c r="D19" s="110">
        <v>34</v>
      </c>
      <c r="G19" s="120" t="s">
        <v>904</v>
      </c>
      <c r="H19" s="111">
        <v>98</v>
      </c>
      <c r="L19" s="199" t="s">
        <v>1054</v>
      </c>
      <c r="M19" s="196">
        <v>61</v>
      </c>
    </row>
    <row r="20" spans="3:13" ht="22.5">
      <c r="C20" s="120" t="s">
        <v>1219</v>
      </c>
      <c r="D20" s="110">
        <v>19</v>
      </c>
      <c r="G20" s="120" t="s">
        <v>1220</v>
      </c>
      <c r="H20" s="196">
        <v>3</v>
      </c>
      <c r="L20" s="200" t="s">
        <v>1223</v>
      </c>
      <c r="M20" s="197">
        <f>M19+M18</f>
        <v>98</v>
      </c>
    </row>
    <row r="21" spans="3:13" ht="22.5">
      <c r="C21" s="120" t="s">
        <v>1216</v>
      </c>
      <c r="D21" s="110">
        <v>23</v>
      </c>
      <c r="G21" s="120" t="s">
        <v>1221</v>
      </c>
      <c r="H21" s="196">
        <v>1</v>
      </c>
      <c r="L21" s="201" t="s">
        <v>1220</v>
      </c>
      <c r="M21" s="195" t="s">
        <v>1056</v>
      </c>
    </row>
    <row r="22" spans="3:13" ht="23.25" thickBot="1">
      <c r="C22" s="120" t="s">
        <v>1217</v>
      </c>
      <c r="D22" s="110">
        <v>1</v>
      </c>
      <c r="G22" s="149" t="s">
        <v>915</v>
      </c>
      <c r="H22" s="113">
        <f>H21+H20+H19+H18</f>
        <v>213</v>
      </c>
      <c r="L22" s="199" t="s">
        <v>1222</v>
      </c>
      <c r="M22" s="196">
        <v>3</v>
      </c>
    </row>
    <row r="23" spans="3:13" ht="24.75" thickBot="1">
      <c r="C23" s="203" t="s">
        <v>908</v>
      </c>
      <c r="D23" s="204">
        <f>D22+D21+D20+D19+D18</f>
        <v>111</v>
      </c>
      <c r="L23" s="201" t="s">
        <v>1221</v>
      </c>
      <c r="M23" s="195" t="s">
        <v>1056</v>
      </c>
    </row>
    <row r="24" spans="3:13" ht="22.5">
      <c r="L24" s="199" t="s">
        <v>1222</v>
      </c>
      <c r="M24" s="196">
        <v>1</v>
      </c>
    </row>
    <row r="25" spans="3:13" ht="21">
      <c r="L25" s="202" t="s">
        <v>908</v>
      </c>
      <c r="M25" s="202">
        <f>M24+M22+M20</f>
        <v>102</v>
      </c>
    </row>
  </sheetData>
  <mergeCells count="6">
    <mergeCell ref="C16:D16"/>
    <mergeCell ref="G16:H16"/>
    <mergeCell ref="B6:F6"/>
    <mergeCell ref="K6:L6"/>
    <mergeCell ref="G6:J6"/>
    <mergeCell ref="L16:M16"/>
  </mergeCells>
  <pageMargins left="0.7" right="0.7" top="0.75" bottom="0.75" header="0.3" footer="0.3"/>
  <pageSetup paperSize="9" scale="47" orientation="portrait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548EB4-02D1-4B67-8A6F-7359B68FBA88}">
  <dimension ref="A1:L41"/>
  <sheetViews>
    <sheetView rightToLeft="1" tabSelected="1" workbookViewId="0">
      <pane ySplit="1" topLeftCell="A32" activePane="bottomLeft" state="frozen"/>
      <selection pane="bottomLeft" activeCell="D35" sqref="D35"/>
    </sheetView>
  </sheetViews>
  <sheetFormatPr defaultRowHeight="14.25"/>
  <cols>
    <col min="1" max="1" width="8.25" customWidth="1"/>
    <col min="2" max="2" width="29.75" customWidth="1"/>
    <col min="3" max="3" width="29" customWidth="1"/>
    <col min="4" max="4" width="49" customWidth="1"/>
    <col min="5" max="5" width="24" customWidth="1"/>
    <col min="6" max="6" width="17.625" customWidth="1"/>
    <col min="7" max="7" width="19.375" customWidth="1"/>
    <col min="8" max="8" width="36.125" customWidth="1"/>
    <col min="9" max="9" width="60.125" customWidth="1"/>
    <col min="10" max="10" width="17.75" customWidth="1"/>
    <col min="11" max="11" width="20.375" customWidth="1"/>
    <col min="12" max="12" width="21.375" customWidth="1"/>
  </cols>
  <sheetData>
    <row r="1" spans="1:12" s="183" customFormat="1" ht="28.5" thickBot="1">
      <c r="A1" s="184" t="s">
        <v>0</v>
      </c>
      <c r="B1" s="184" t="s">
        <v>3</v>
      </c>
      <c r="C1" s="184" t="s">
        <v>135</v>
      </c>
      <c r="D1" s="184" t="s">
        <v>4</v>
      </c>
      <c r="E1" s="184" t="s">
        <v>7</v>
      </c>
      <c r="F1" s="184" t="s">
        <v>11</v>
      </c>
      <c r="G1" s="184" t="s">
        <v>572</v>
      </c>
      <c r="H1" s="184" t="s">
        <v>13</v>
      </c>
      <c r="I1" s="184" t="s">
        <v>1</v>
      </c>
      <c r="J1" s="184" t="s">
        <v>2</v>
      </c>
      <c r="K1" s="184" t="s">
        <v>1386</v>
      </c>
      <c r="L1" s="184" t="s">
        <v>709</v>
      </c>
    </row>
    <row r="2" spans="1:12" ht="34.5" customHeight="1">
      <c r="A2" s="175">
        <v>1</v>
      </c>
      <c r="B2" s="189" t="s">
        <v>442</v>
      </c>
      <c r="C2" s="177" t="s">
        <v>1176</v>
      </c>
      <c r="D2" s="16" t="s">
        <v>1180</v>
      </c>
      <c r="E2" s="178" t="s">
        <v>927</v>
      </c>
      <c r="F2" s="179" t="s">
        <v>22</v>
      </c>
      <c r="G2" s="180" t="s">
        <v>28</v>
      </c>
      <c r="H2" s="164">
        <v>1164349519248</v>
      </c>
      <c r="I2" s="160" t="s">
        <v>1179</v>
      </c>
      <c r="J2" s="181" t="s">
        <v>1177</v>
      </c>
      <c r="K2" s="182" t="s">
        <v>945</v>
      </c>
      <c r="L2" s="185" t="s">
        <v>1178</v>
      </c>
    </row>
    <row r="3" spans="1:12" ht="127.5" customHeight="1">
      <c r="A3" s="176">
        <v>2</v>
      </c>
      <c r="B3" s="191" t="s">
        <v>803</v>
      </c>
      <c r="C3" s="177" t="s">
        <v>1190</v>
      </c>
      <c r="D3" s="16" t="s">
        <v>1191</v>
      </c>
      <c r="E3" s="158" t="s">
        <v>55</v>
      </c>
      <c r="F3" s="179" t="s">
        <v>22</v>
      </c>
      <c r="G3" s="166" t="s">
        <v>1193</v>
      </c>
      <c r="H3" s="164">
        <v>1953125</v>
      </c>
      <c r="I3" s="160" t="s">
        <v>1194</v>
      </c>
      <c r="J3" s="181" t="s">
        <v>1192</v>
      </c>
      <c r="K3" s="182" t="s">
        <v>962</v>
      </c>
      <c r="L3" s="185" t="s">
        <v>1178</v>
      </c>
    </row>
    <row r="4" spans="1:12" ht="45">
      <c r="A4" s="175">
        <v>3</v>
      </c>
      <c r="B4" s="191" t="s">
        <v>442</v>
      </c>
      <c r="C4" s="177" t="s">
        <v>1199</v>
      </c>
      <c r="D4" s="16" t="s">
        <v>1131</v>
      </c>
      <c r="E4" s="167" t="s">
        <v>1014</v>
      </c>
      <c r="F4" s="179" t="s">
        <v>22</v>
      </c>
      <c r="G4" s="159" t="s">
        <v>1203</v>
      </c>
      <c r="H4" s="159" t="s">
        <v>28</v>
      </c>
      <c r="I4" s="160" t="s">
        <v>1202</v>
      </c>
      <c r="J4" s="185" t="s">
        <v>1201</v>
      </c>
      <c r="K4" s="162" t="s">
        <v>968</v>
      </c>
      <c r="L4" s="185" t="s">
        <v>1200</v>
      </c>
    </row>
    <row r="5" spans="1:12" ht="99">
      <c r="A5" s="176">
        <v>4</v>
      </c>
      <c r="B5" s="191" t="s">
        <v>1181</v>
      </c>
      <c r="C5" s="177" t="s">
        <v>1204</v>
      </c>
      <c r="D5" s="16" t="s">
        <v>612</v>
      </c>
      <c r="E5" s="158" t="s">
        <v>55</v>
      </c>
      <c r="F5" s="158" t="s">
        <v>22</v>
      </c>
      <c r="G5" s="166" t="s">
        <v>1209</v>
      </c>
      <c r="H5" s="164">
        <v>263640000</v>
      </c>
      <c r="I5" s="160" t="s">
        <v>28</v>
      </c>
      <c r="J5" s="185" t="s">
        <v>1206</v>
      </c>
      <c r="K5" s="162" t="s">
        <v>968</v>
      </c>
      <c r="L5" s="185" t="s">
        <v>1178</v>
      </c>
    </row>
    <row r="6" spans="1:12" ht="30">
      <c r="A6" s="176">
        <v>5</v>
      </c>
      <c r="B6" s="191" t="s">
        <v>1048</v>
      </c>
      <c r="C6" s="177" t="s">
        <v>1205</v>
      </c>
      <c r="D6" s="16" t="s">
        <v>1122</v>
      </c>
      <c r="E6" s="158" t="s">
        <v>55</v>
      </c>
      <c r="F6" s="158" t="s">
        <v>28</v>
      </c>
      <c r="G6" s="159" t="s">
        <v>28</v>
      </c>
      <c r="H6" s="164">
        <v>850000000</v>
      </c>
      <c r="I6" s="160" t="s">
        <v>1208</v>
      </c>
      <c r="J6" s="185" t="s">
        <v>1207</v>
      </c>
      <c r="K6" s="162" t="s">
        <v>968</v>
      </c>
      <c r="L6" s="158" t="s">
        <v>1052</v>
      </c>
    </row>
    <row r="7" spans="1:12" ht="30">
      <c r="A7" s="176">
        <v>6</v>
      </c>
      <c r="B7" s="191" t="s">
        <v>1142</v>
      </c>
      <c r="C7" s="177" t="s">
        <v>1225</v>
      </c>
      <c r="D7" s="16" t="s">
        <v>1131</v>
      </c>
      <c r="E7" s="158" t="s">
        <v>17</v>
      </c>
      <c r="F7" s="158" t="s">
        <v>1226</v>
      </c>
      <c r="G7" s="159" t="s">
        <v>1227</v>
      </c>
      <c r="H7" s="159" t="s">
        <v>28</v>
      </c>
      <c r="I7" s="160" t="s">
        <v>1208</v>
      </c>
      <c r="J7" s="185" t="s">
        <v>1228</v>
      </c>
      <c r="K7" s="162" t="s">
        <v>968</v>
      </c>
      <c r="L7" s="158" t="s">
        <v>1229</v>
      </c>
    </row>
    <row r="8" spans="1:12" ht="30">
      <c r="A8" s="176">
        <v>7</v>
      </c>
      <c r="B8" s="191" t="s">
        <v>442</v>
      </c>
      <c r="C8" s="177" t="s">
        <v>1230</v>
      </c>
      <c r="D8" s="16" t="s">
        <v>1231</v>
      </c>
      <c r="E8" s="178" t="s">
        <v>1007</v>
      </c>
      <c r="F8" s="158" t="s">
        <v>1226</v>
      </c>
      <c r="G8" s="159" t="s">
        <v>1232</v>
      </c>
      <c r="H8" s="159" t="s">
        <v>28</v>
      </c>
      <c r="I8" s="160" t="s">
        <v>1233</v>
      </c>
      <c r="J8" s="185" t="s">
        <v>1234</v>
      </c>
      <c r="K8" s="162" t="s">
        <v>968</v>
      </c>
      <c r="L8" s="186" t="s">
        <v>1235</v>
      </c>
    </row>
    <row r="9" spans="1:12" ht="30">
      <c r="A9" s="176">
        <v>8</v>
      </c>
      <c r="B9" s="191" t="s">
        <v>1168</v>
      </c>
      <c r="C9" s="177" t="s">
        <v>1236</v>
      </c>
      <c r="D9" s="16" t="s">
        <v>1231</v>
      </c>
      <c r="E9" s="158" t="s">
        <v>17</v>
      </c>
      <c r="F9" s="158" t="s">
        <v>1226</v>
      </c>
      <c r="G9" s="159" t="s">
        <v>1237</v>
      </c>
      <c r="H9" s="159" t="s">
        <v>28</v>
      </c>
      <c r="I9" s="160" t="s">
        <v>1238</v>
      </c>
      <c r="J9" s="161" t="s">
        <v>1239</v>
      </c>
      <c r="K9" s="162" t="s">
        <v>968</v>
      </c>
      <c r="L9" s="186" t="s">
        <v>1240</v>
      </c>
    </row>
    <row r="10" spans="1:12" ht="74.25">
      <c r="A10" s="176">
        <v>9</v>
      </c>
      <c r="B10" s="191" t="s">
        <v>408</v>
      </c>
      <c r="C10" s="156" t="s">
        <v>1241</v>
      </c>
      <c r="D10" s="16" t="s">
        <v>1246</v>
      </c>
      <c r="E10" s="158" t="s">
        <v>17</v>
      </c>
      <c r="F10" s="158" t="s">
        <v>28</v>
      </c>
      <c r="G10" s="166" t="s">
        <v>1242</v>
      </c>
      <c r="H10" s="158" t="s">
        <v>28</v>
      </c>
      <c r="I10" s="190" t="s">
        <v>1253</v>
      </c>
      <c r="J10" s="161" t="s">
        <v>1243</v>
      </c>
      <c r="K10" s="162" t="s">
        <v>989</v>
      </c>
      <c r="L10" s="186" t="s">
        <v>1243</v>
      </c>
    </row>
    <row r="11" spans="1:12" ht="30">
      <c r="A11" s="176">
        <v>10</v>
      </c>
      <c r="B11" s="191" t="s">
        <v>904</v>
      </c>
      <c r="C11" s="156" t="s">
        <v>1244</v>
      </c>
      <c r="D11" s="16" t="s">
        <v>1245</v>
      </c>
      <c r="E11" s="158" t="s">
        <v>8</v>
      </c>
      <c r="F11" s="158" t="s">
        <v>28</v>
      </c>
      <c r="G11" s="159" t="s">
        <v>28</v>
      </c>
      <c r="H11" s="164">
        <v>280800000000</v>
      </c>
      <c r="I11" s="160" t="s">
        <v>1252</v>
      </c>
      <c r="J11" s="161" t="s">
        <v>1247</v>
      </c>
      <c r="K11" s="162" t="s">
        <v>989</v>
      </c>
      <c r="L11" s="158" t="s">
        <v>1108</v>
      </c>
    </row>
    <row r="12" spans="1:12" ht="30">
      <c r="A12" s="176">
        <v>11</v>
      </c>
      <c r="B12" s="191" t="s">
        <v>1134</v>
      </c>
      <c r="C12" s="156" t="s">
        <v>1248</v>
      </c>
      <c r="D12" s="16" t="s">
        <v>1231</v>
      </c>
      <c r="E12" s="158" t="s">
        <v>17</v>
      </c>
      <c r="F12" s="158" t="s">
        <v>1251</v>
      </c>
      <c r="G12" s="159" t="s">
        <v>1227</v>
      </c>
      <c r="H12" s="159" t="s">
        <v>28</v>
      </c>
      <c r="I12" s="160" t="s">
        <v>1250</v>
      </c>
      <c r="J12" s="161" t="s">
        <v>1249</v>
      </c>
      <c r="K12" s="162" t="s">
        <v>989</v>
      </c>
      <c r="L12" s="186" t="s">
        <v>1235</v>
      </c>
    </row>
    <row r="13" spans="1:12" ht="148.5">
      <c r="A13" s="176">
        <v>12</v>
      </c>
      <c r="B13" s="191" t="s">
        <v>1254</v>
      </c>
      <c r="C13" s="156" t="s">
        <v>1255</v>
      </c>
      <c r="D13" s="16" t="s">
        <v>1256</v>
      </c>
      <c r="E13" s="158" t="s">
        <v>55</v>
      </c>
      <c r="F13" s="158" t="s">
        <v>22</v>
      </c>
      <c r="G13" s="166" t="s">
        <v>1259</v>
      </c>
      <c r="H13" s="164">
        <v>462000000</v>
      </c>
      <c r="I13" s="160" t="s">
        <v>28</v>
      </c>
      <c r="J13" s="161" t="s">
        <v>1257</v>
      </c>
      <c r="K13" s="162" t="s">
        <v>1026</v>
      </c>
      <c r="L13" s="186" t="s">
        <v>1258</v>
      </c>
    </row>
    <row r="14" spans="1:12" ht="74.25">
      <c r="A14" s="176">
        <v>13</v>
      </c>
      <c r="B14" s="191" t="s">
        <v>442</v>
      </c>
      <c r="C14" s="156" t="s">
        <v>1261</v>
      </c>
      <c r="D14" s="16" t="s">
        <v>1260</v>
      </c>
      <c r="E14" s="158" t="s">
        <v>17</v>
      </c>
      <c r="F14" s="158" t="s">
        <v>22</v>
      </c>
      <c r="G14" s="166" t="s">
        <v>1263</v>
      </c>
      <c r="H14" s="164">
        <v>3060000000</v>
      </c>
      <c r="I14" s="160" t="s">
        <v>28</v>
      </c>
      <c r="J14" s="161" t="s">
        <v>1262</v>
      </c>
      <c r="K14" s="162" t="s">
        <v>1265</v>
      </c>
      <c r="L14" s="186" t="s">
        <v>1264</v>
      </c>
    </row>
    <row r="15" spans="1:12" ht="30">
      <c r="A15" s="176">
        <v>14</v>
      </c>
      <c r="B15" s="191" t="s">
        <v>1266</v>
      </c>
      <c r="C15" s="156" t="s">
        <v>1267</v>
      </c>
      <c r="D15" s="16" t="s">
        <v>1268</v>
      </c>
      <c r="E15" s="158" t="s">
        <v>196</v>
      </c>
      <c r="F15" s="158" t="s">
        <v>28</v>
      </c>
      <c r="G15" s="159" t="s">
        <v>1269</v>
      </c>
      <c r="H15" s="159" t="s">
        <v>28</v>
      </c>
      <c r="I15" s="160" t="s">
        <v>1270</v>
      </c>
      <c r="J15" s="161" t="s">
        <v>1271</v>
      </c>
      <c r="K15" s="162" t="s">
        <v>1026</v>
      </c>
      <c r="L15" s="186" t="s">
        <v>1272</v>
      </c>
    </row>
    <row r="16" spans="1:12" ht="74.25">
      <c r="A16" s="176">
        <v>15</v>
      </c>
      <c r="B16" s="191" t="s">
        <v>442</v>
      </c>
      <c r="C16" s="156" t="s">
        <v>1273</v>
      </c>
      <c r="D16" s="16" t="s">
        <v>1274</v>
      </c>
      <c r="E16" s="158" t="s">
        <v>17</v>
      </c>
      <c r="F16" s="205" t="s">
        <v>1275</v>
      </c>
      <c r="G16" s="166" t="s">
        <v>1276</v>
      </c>
      <c r="H16" s="164">
        <v>1200000000</v>
      </c>
      <c r="I16" s="160" t="s">
        <v>1250</v>
      </c>
      <c r="J16" s="161" t="s">
        <v>1277</v>
      </c>
      <c r="K16" s="162" t="s">
        <v>1039</v>
      </c>
      <c r="L16" s="186" t="s">
        <v>1278</v>
      </c>
    </row>
    <row r="17" spans="1:12" ht="52.5">
      <c r="A17" s="176">
        <v>16</v>
      </c>
      <c r="B17" s="191" t="s">
        <v>904</v>
      </c>
      <c r="C17" s="156" t="s">
        <v>1279</v>
      </c>
      <c r="D17" s="16" t="s">
        <v>1281</v>
      </c>
      <c r="E17" s="158" t="s">
        <v>17</v>
      </c>
      <c r="F17" s="158" t="s">
        <v>1280</v>
      </c>
      <c r="G17" s="159" t="s">
        <v>1282</v>
      </c>
      <c r="H17" s="159" t="s">
        <v>1303</v>
      </c>
      <c r="I17" s="190" t="s">
        <v>1284</v>
      </c>
      <c r="J17" s="161" t="s">
        <v>1283</v>
      </c>
      <c r="K17" s="162" t="s">
        <v>1039</v>
      </c>
      <c r="L17" s="186" t="s">
        <v>1302</v>
      </c>
    </row>
    <row r="18" spans="1:12" ht="52.5">
      <c r="A18" s="176">
        <v>17</v>
      </c>
      <c r="B18" s="191" t="s">
        <v>904</v>
      </c>
      <c r="C18" s="156" t="s">
        <v>1285</v>
      </c>
      <c r="D18" s="16" t="s">
        <v>1287</v>
      </c>
      <c r="E18" s="158" t="s">
        <v>17</v>
      </c>
      <c r="F18" s="158" t="s">
        <v>1289</v>
      </c>
      <c r="G18" s="166" t="s">
        <v>1286</v>
      </c>
      <c r="H18" s="159" t="s">
        <v>1303</v>
      </c>
      <c r="I18" s="190" t="s">
        <v>1288</v>
      </c>
      <c r="J18" s="161" t="s">
        <v>1300</v>
      </c>
      <c r="K18" s="162" t="s">
        <v>1039</v>
      </c>
      <c r="L18" s="186" t="s">
        <v>1301</v>
      </c>
    </row>
    <row r="19" spans="1:12" ht="52.5">
      <c r="A19" s="176">
        <v>18</v>
      </c>
      <c r="B19" s="191" t="s">
        <v>904</v>
      </c>
      <c r="C19" s="156" t="s">
        <v>1293</v>
      </c>
      <c r="D19" s="16" t="s">
        <v>1295</v>
      </c>
      <c r="E19" s="158" t="s">
        <v>8</v>
      </c>
      <c r="F19" s="158" t="s">
        <v>1291</v>
      </c>
      <c r="G19" s="159" t="s">
        <v>1290</v>
      </c>
      <c r="H19" s="159" t="s">
        <v>1303</v>
      </c>
      <c r="I19" s="190" t="s">
        <v>1284</v>
      </c>
      <c r="J19" s="161" t="s">
        <v>1292</v>
      </c>
      <c r="K19" s="162" t="s">
        <v>1039</v>
      </c>
      <c r="L19" s="186" t="s">
        <v>1294</v>
      </c>
    </row>
    <row r="20" spans="1:12" ht="52.5">
      <c r="A20" s="176">
        <v>19</v>
      </c>
      <c r="B20" s="191" t="s">
        <v>904</v>
      </c>
      <c r="C20" s="156" t="s">
        <v>1297</v>
      </c>
      <c r="D20" s="16" t="s">
        <v>1296</v>
      </c>
      <c r="E20" s="158" t="s">
        <v>8</v>
      </c>
      <c r="F20" s="158" t="s">
        <v>1298</v>
      </c>
      <c r="G20" s="159" t="s">
        <v>1290</v>
      </c>
      <c r="H20" s="159" t="s">
        <v>1303</v>
      </c>
      <c r="I20" s="190" t="s">
        <v>1288</v>
      </c>
      <c r="J20" s="161" t="s">
        <v>1292</v>
      </c>
      <c r="K20" s="162" t="s">
        <v>1039</v>
      </c>
      <c r="L20" s="186" t="s">
        <v>1299</v>
      </c>
    </row>
    <row r="21" spans="1:12" ht="30">
      <c r="A21" s="176">
        <v>20</v>
      </c>
      <c r="B21" s="191" t="s">
        <v>779</v>
      </c>
      <c r="C21" s="156" t="s">
        <v>1304</v>
      </c>
      <c r="D21" s="16" t="s">
        <v>1305</v>
      </c>
      <c r="E21" s="158" t="s">
        <v>55</v>
      </c>
      <c r="F21" s="158" t="s">
        <v>22</v>
      </c>
      <c r="G21" s="159" t="s">
        <v>1306</v>
      </c>
      <c r="H21" s="164">
        <v>828000000</v>
      </c>
      <c r="I21" s="190" t="s">
        <v>28</v>
      </c>
      <c r="J21" s="161" t="s">
        <v>1077</v>
      </c>
      <c r="K21" s="162" t="s">
        <v>1075</v>
      </c>
      <c r="L21" s="186" t="s">
        <v>1307</v>
      </c>
    </row>
    <row r="22" spans="1:12" ht="52.5">
      <c r="A22" s="176">
        <v>21</v>
      </c>
      <c r="B22" s="191" t="s">
        <v>904</v>
      </c>
      <c r="C22" s="156" t="s">
        <v>1308</v>
      </c>
      <c r="D22" s="16" t="s">
        <v>1309</v>
      </c>
      <c r="E22" s="158" t="s">
        <v>8</v>
      </c>
      <c r="F22" s="158" t="s">
        <v>1298</v>
      </c>
      <c r="G22" s="159" t="s">
        <v>1310</v>
      </c>
      <c r="H22" s="159" t="s">
        <v>1303</v>
      </c>
      <c r="I22" s="190" t="s">
        <v>1313</v>
      </c>
      <c r="J22" s="161" t="s">
        <v>1311</v>
      </c>
      <c r="K22" s="162" t="s">
        <v>1075</v>
      </c>
      <c r="L22" s="186" t="s">
        <v>1312</v>
      </c>
    </row>
    <row r="23" spans="1:12" ht="52.5">
      <c r="A23" s="176">
        <v>22</v>
      </c>
      <c r="B23" s="191" t="s">
        <v>442</v>
      </c>
      <c r="C23" s="156" t="s">
        <v>1314</v>
      </c>
      <c r="D23" s="16" t="s">
        <v>1231</v>
      </c>
      <c r="E23" s="158" t="s">
        <v>17</v>
      </c>
      <c r="F23" s="158" t="s">
        <v>1298</v>
      </c>
      <c r="G23" s="159" t="s">
        <v>1315</v>
      </c>
      <c r="H23" s="159" t="s">
        <v>28</v>
      </c>
      <c r="I23" s="190" t="s">
        <v>1316</v>
      </c>
      <c r="J23" s="161" t="s">
        <v>1317</v>
      </c>
      <c r="K23" s="162" t="s">
        <v>1075</v>
      </c>
      <c r="L23" s="186" t="s">
        <v>1318</v>
      </c>
    </row>
    <row r="24" spans="1:12" ht="52.5">
      <c r="A24" s="176">
        <v>23</v>
      </c>
      <c r="B24" s="191" t="s">
        <v>1071</v>
      </c>
      <c r="C24" s="156" t="s">
        <v>1319</v>
      </c>
      <c r="D24" s="16" t="s">
        <v>1231</v>
      </c>
      <c r="E24" s="158" t="s">
        <v>17</v>
      </c>
      <c r="F24" s="158" t="s">
        <v>1320</v>
      </c>
      <c r="G24" s="159" t="s">
        <v>1321</v>
      </c>
      <c r="H24" s="159" t="s">
        <v>28</v>
      </c>
      <c r="I24" s="190" t="s">
        <v>1322</v>
      </c>
      <c r="J24" s="161" t="s">
        <v>1323</v>
      </c>
      <c r="K24" s="162" t="s">
        <v>1075</v>
      </c>
      <c r="L24" s="186" t="s">
        <v>1324</v>
      </c>
    </row>
    <row r="25" spans="1:12" ht="49.5">
      <c r="A25" s="176">
        <v>24</v>
      </c>
      <c r="B25" s="191" t="s">
        <v>1331</v>
      </c>
      <c r="C25" s="156" t="s">
        <v>1325</v>
      </c>
      <c r="D25" s="16" t="s">
        <v>1332</v>
      </c>
      <c r="E25" s="158" t="s">
        <v>8</v>
      </c>
      <c r="F25" s="158" t="s">
        <v>28</v>
      </c>
      <c r="G25" s="214" t="s">
        <v>1364</v>
      </c>
      <c r="H25" s="164">
        <v>550000000</v>
      </c>
      <c r="I25" s="190" t="s">
        <v>1333</v>
      </c>
      <c r="J25" s="161" t="s">
        <v>1334</v>
      </c>
      <c r="K25" s="162" t="s">
        <v>1075</v>
      </c>
      <c r="L25" s="186"/>
    </row>
    <row r="26" spans="1:12" ht="52.5">
      <c r="A26" s="176">
        <v>25</v>
      </c>
      <c r="B26" s="191" t="s">
        <v>904</v>
      </c>
      <c r="C26" s="156" t="s">
        <v>1326</v>
      </c>
      <c r="D26" s="16" t="s">
        <v>1336</v>
      </c>
      <c r="E26" s="158" t="s">
        <v>17</v>
      </c>
      <c r="F26" s="158" t="s">
        <v>1337</v>
      </c>
      <c r="G26" s="159" t="s">
        <v>1338</v>
      </c>
      <c r="H26" s="159" t="s">
        <v>1303</v>
      </c>
      <c r="I26" s="190" t="s">
        <v>1343</v>
      </c>
      <c r="J26" s="161" t="s">
        <v>1339</v>
      </c>
      <c r="K26" s="162" t="s">
        <v>1076</v>
      </c>
      <c r="L26" s="186" t="s">
        <v>1340</v>
      </c>
    </row>
    <row r="27" spans="1:12" ht="52.5">
      <c r="A27" s="176">
        <v>26</v>
      </c>
      <c r="B27" s="191" t="s">
        <v>904</v>
      </c>
      <c r="C27" s="156" t="s">
        <v>1327</v>
      </c>
      <c r="D27" s="16" t="s">
        <v>1341</v>
      </c>
      <c r="E27" s="158" t="s">
        <v>8</v>
      </c>
      <c r="F27" s="158" t="s">
        <v>1342</v>
      </c>
      <c r="G27" s="206" t="s">
        <v>1345</v>
      </c>
      <c r="H27" s="159" t="s">
        <v>1303</v>
      </c>
      <c r="I27" s="190" t="s">
        <v>1343</v>
      </c>
      <c r="J27" s="161" t="s">
        <v>1344</v>
      </c>
      <c r="K27" s="162" t="s">
        <v>1076</v>
      </c>
      <c r="L27" s="207" t="s">
        <v>1346</v>
      </c>
    </row>
    <row r="28" spans="1:12" ht="30">
      <c r="A28" s="176">
        <v>27</v>
      </c>
      <c r="B28" s="208" t="s">
        <v>1335</v>
      </c>
      <c r="C28" s="156" t="s">
        <v>1328</v>
      </c>
      <c r="D28" s="16" t="s">
        <v>1350</v>
      </c>
      <c r="E28" s="209" t="s">
        <v>55</v>
      </c>
      <c r="F28" s="209" t="s">
        <v>1351</v>
      </c>
      <c r="G28" s="159" t="s">
        <v>1352</v>
      </c>
      <c r="H28" s="164">
        <v>1750000000</v>
      </c>
      <c r="I28" s="210" t="s">
        <v>28</v>
      </c>
      <c r="J28" s="211" t="s">
        <v>1353</v>
      </c>
      <c r="K28" s="162" t="s">
        <v>1076</v>
      </c>
      <c r="L28" s="162" t="s">
        <v>1354</v>
      </c>
    </row>
    <row r="29" spans="1:12" ht="49.5">
      <c r="A29" s="176">
        <v>28</v>
      </c>
      <c r="B29" s="191" t="s">
        <v>1331</v>
      </c>
      <c r="C29" s="156" t="s">
        <v>1329</v>
      </c>
      <c r="D29" s="16" t="s">
        <v>1355</v>
      </c>
      <c r="E29" s="209" t="s">
        <v>8</v>
      </c>
      <c r="F29" s="209" t="s">
        <v>28</v>
      </c>
      <c r="G29" s="214" t="s">
        <v>1356</v>
      </c>
      <c r="H29" s="164">
        <v>100000000</v>
      </c>
      <c r="I29" s="210" t="s">
        <v>28</v>
      </c>
      <c r="J29" s="211" t="s">
        <v>1357</v>
      </c>
      <c r="K29" s="162" t="s">
        <v>1076</v>
      </c>
      <c r="L29" s="212" t="s">
        <v>28</v>
      </c>
    </row>
    <row r="30" spans="1:12" ht="30">
      <c r="A30" s="176">
        <v>29</v>
      </c>
      <c r="B30" s="208" t="s">
        <v>201</v>
      </c>
      <c r="C30" s="156" t="s">
        <v>1330</v>
      </c>
      <c r="D30" s="16" t="s">
        <v>1358</v>
      </c>
      <c r="E30" s="209" t="s">
        <v>55</v>
      </c>
      <c r="F30" s="209" t="s">
        <v>22</v>
      </c>
      <c r="G30" s="213" t="s">
        <v>1359</v>
      </c>
      <c r="H30" s="164">
        <v>360000000</v>
      </c>
      <c r="I30" s="210" t="s">
        <v>28</v>
      </c>
      <c r="J30" s="211" t="s">
        <v>1361</v>
      </c>
      <c r="K30" s="162" t="s">
        <v>1076</v>
      </c>
      <c r="L30" s="162" t="s">
        <v>1360</v>
      </c>
    </row>
    <row r="31" spans="1:12" ht="99">
      <c r="A31" s="176">
        <v>30</v>
      </c>
      <c r="B31" s="191" t="s">
        <v>1331</v>
      </c>
      <c r="C31" s="156" t="s">
        <v>1347</v>
      </c>
      <c r="D31" s="16" t="s">
        <v>972</v>
      </c>
      <c r="E31" s="209" t="s">
        <v>55</v>
      </c>
      <c r="F31" s="187" t="s">
        <v>28</v>
      </c>
      <c r="G31" s="214" t="s">
        <v>1363</v>
      </c>
      <c r="H31" s="164">
        <v>150000000</v>
      </c>
      <c r="I31" s="172" t="s">
        <v>28</v>
      </c>
      <c r="J31" s="211" t="s">
        <v>1362</v>
      </c>
      <c r="K31" s="162" t="s">
        <v>1103</v>
      </c>
      <c r="L31" s="188" t="s">
        <v>28</v>
      </c>
    </row>
    <row r="32" spans="1:12" ht="30">
      <c r="A32" s="176">
        <v>31</v>
      </c>
      <c r="B32" s="208" t="s">
        <v>1365</v>
      </c>
      <c r="C32" s="156" t="s">
        <v>1348</v>
      </c>
      <c r="D32" s="16" t="s">
        <v>1367</v>
      </c>
      <c r="E32" s="209" t="s">
        <v>17</v>
      </c>
      <c r="F32" s="209" t="s">
        <v>1280</v>
      </c>
      <c r="G32" s="213" t="s">
        <v>1368</v>
      </c>
      <c r="H32" s="164">
        <v>9978000000</v>
      </c>
      <c r="I32" s="172" t="s">
        <v>28</v>
      </c>
      <c r="J32" s="211" t="s">
        <v>1369</v>
      </c>
      <c r="K32" s="162" t="s">
        <v>1076</v>
      </c>
      <c r="L32" s="188" t="s">
        <v>1258</v>
      </c>
    </row>
    <row r="33" spans="1:12" ht="30">
      <c r="A33" s="176">
        <v>32</v>
      </c>
      <c r="B33" s="191" t="s">
        <v>904</v>
      </c>
      <c r="C33" s="156" t="s">
        <v>1349</v>
      </c>
      <c r="D33" s="16" t="s">
        <v>1370</v>
      </c>
      <c r="E33" s="209" t="s">
        <v>8</v>
      </c>
      <c r="F33" s="158" t="s">
        <v>1374</v>
      </c>
      <c r="G33" s="206" t="s">
        <v>1371</v>
      </c>
      <c r="H33" s="216" t="s">
        <v>28</v>
      </c>
      <c r="I33" s="190" t="s">
        <v>1373</v>
      </c>
      <c r="J33" s="211" t="s">
        <v>1372</v>
      </c>
      <c r="K33" s="162" t="s">
        <v>1103</v>
      </c>
      <c r="L33" s="188" t="s">
        <v>1318</v>
      </c>
    </row>
    <row r="34" spans="1:12" ht="123.75">
      <c r="A34" s="176">
        <v>33</v>
      </c>
      <c r="B34" s="208" t="s">
        <v>1220</v>
      </c>
      <c r="C34" s="156" t="s">
        <v>1366</v>
      </c>
      <c r="D34" s="16" t="s">
        <v>1375</v>
      </c>
      <c r="E34" s="209" t="s">
        <v>55</v>
      </c>
      <c r="F34" s="209" t="s">
        <v>22</v>
      </c>
      <c r="G34" s="217" t="s">
        <v>1376</v>
      </c>
      <c r="H34" s="216">
        <v>1100000</v>
      </c>
      <c r="I34" s="190" t="s">
        <v>1377</v>
      </c>
      <c r="J34" s="211" t="s">
        <v>1378</v>
      </c>
      <c r="K34" s="162" t="s">
        <v>1139</v>
      </c>
      <c r="L34" s="188" t="s">
        <v>1379</v>
      </c>
    </row>
    <row r="35" spans="1:12" ht="94.5" customHeight="1">
      <c r="A35" s="176">
        <v>34</v>
      </c>
      <c r="B35" s="208" t="s">
        <v>1331</v>
      </c>
      <c r="C35" s="156" t="s">
        <v>1383</v>
      </c>
      <c r="D35" s="96" t="s">
        <v>1384</v>
      </c>
      <c r="E35" s="209" t="s">
        <v>55</v>
      </c>
      <c r="F35" s="209" t="s">
        <v>28</v>
      </c>
      <c r="G35" s="214" t="s">
        <v>1363</v>
      </c>
      <c r="H35" s="164">
        <v>500000000</v>
      </c>
      <c r="I35" s="190" t="s">
        <v>28</v>
      </c>
      <c r="J35" s="211" t="s">
        <v>1385</v>
      </c>
      <c r="K35" s="162" t="s">
        <v>1170</v>
      </c>
      <c r="L35" s="188" t="s">
        <v>28</v>
      </c>
    </row>
    <row r="36" spans="1:12" ht="94.5" customHeight="1">
      <c r="A36" s="176">
        <v>35</v>
      </c>
      <c r="B36" s="208"/>
      <c r="C36" s="156"/>
      <c r="D36" s="226"/>
      <c r="E36" s="209"/>
      <c r="F36" s="209"/>
      <c r="G36" s="214"/>
      <c r="H36" s="216"/>
      <c r="I36" s="190"/>
      <c r="J36" s="211"/>
      <c r="K36" s="162"/>
      <c r="L36" s="188"/>
    </row>
    <row r="37" spans="1:12" ht="123.75">
      <c r="A37" s="176">
        <v>36</v>
      </c>
      <c r="B37" s="218" t="s">
        <v>1380</v>
      </c>
      <c r="C37" s="219"/>
      <c r="D37" s="220" t="s">
        <v>1381</v>
      </c>
      <c r="E37" s="221" t="s">
        <v>55</v>
      </c>
      <c r="F37" s="222" t="s">
        <v>22</v>
      </c>
      <c r="G37" s="223" t="s">
        <v>1382</v>
      </c>
      <c r="H37" s="224">
        <v>2148437</v>
      </c>
      <c r="I37" s="225" t="s">
        <v>1377</v>
      </c>
      <c r="J37" s="211"/>
      <c r="K37" s="162"/>
      <c r="L37" s="188"/>
    </row>
    <row r="38" spans="1:12" ht="30">
      <c r="A38" s="176">
        <v>37</v>
      </c>
      <c r="B38" s="208"/>
      <c r="C38" s="156"/>
      <c r="D38" s="215"/>
      <c r="E38" s="209"/>
      <c r="F38" s="187"/>
      <c r="G38" s="187"/>
      <c r="H38" s="216"/>
      <c r="I38" s="172"/>
      <c r="J38" s="211"/>
      <c r="K38" s="162"/>
      <c r="L38" s="188"/>
    </row>
    <row r="39" spans="1:12" ht="30">
      <c r="A39" s="176">
        <v>38</v>
      </c>
      <c r="B39" s="208"/>
      <c r="C39" s="156"/>
      <c r="D39" s="215"/>
      <c r="E39" s="209"/>
      <c r="F39" s="187"/>
      <c r="G39" s="214"/>
      <c r="H39" s="216"/>
      <c r="I39" s="172"/>
      <c r="J39" s="211"/>
      <c r="K39" s="162"/>
      <c r="L39" s="188"/>
    </row>
    <row r="40" spans="1:12" ht="30">
      <c r="A40" s="176">
        <v>39</v>
      </c>
      <c r="B40" s="187"/>
      <c r="C40" s="156"/>
      <c r="D40" s="187"/>
      <c r="E40" s="187"/>
      <c r="F40" s="187"/>
      <c r="G40" s="187"/>
      <c r="H40" s="172"/>
      <c r="I40" s="172"/>
      <c r="J40" s="172"/>
      <c r="K40" s="162"/>
      <c r="L40" s="188"/>
    </row>
    <row r="41" spans="1:12" ht="30">
      <c r="A41" s="176">
        <v>40</v>
      </c>
      <c r="B41" s="187"/>
      <c r="C41" s="156"/>
      <c r="D41" s="187"/>
      <c r="E41" s="187"/>
      <c r="F41" s="187"/>
      <c r="G41" s="187"/>
      <c r="H41" s="172"/>
      <c r="I41" s="172"/>
      <c r="J41" s="172"/>
      <c r="K41" s="162"/>
      <c r="L41" s="188"/>
    </row>
  </sheetData>
  <phoneticPr fontId="55" type="noConversion"/>
  <hyperlinks>
    <hyperlink ref="D2" r:id="rId1" xr:uid="{33BE82CC-6D19-479E-B0EF-AD62D19B5DBE}"/>
    <hyperlink ref="D3" r:id="rId2" xr:uid="{6CB3F176-4B0B-4B9D-8572-4B671253A8D0}"/>
    <hyperlink ref="D4" r:id="rId3" xr:uid="{2035F0FA-05A5-44B1-AAAB-AB0AB95B910C}"/>
    <hyperlink ref="D6" r:id="rId4" xr:uid="{4BE46573-6907-4467-BA3F-9469286BFFB0}"/>
    <hyperlink ref="D5" r:id="rId5" xr:uid="{FDDFA129-759B-4947-811A-C1A53B52859D}"/>
    <hyperlink ref="D7" r:id="rId6" xr:uid="{D915D9D1-0809-4046-B4CF-59ADBC8E14F8}"/>
    <hyperlink ref="D8" r:id="rId7" xr:uid="{CC923C9F-FCE7-4B53-B109-44A397D32466}"/>
    <hyperlink ref="D9" r:id="rId8" xr:uid="{AA9DF8DE-14C2-4D04-80D2-C7015130F7AD}"/>
    <hyperlink ref="D10" r:id="rId9" xr:uid="{162A5796-BCE3-47B0-835F-83954E8A3BB3}"/>
    <hyperlink ref="D11" r:id="rId10" xr:uid="{F0758BEE-8627-4BB0-B70B-72BFEAEAF16E}"/>
    <hyperlink ref="D12" r:id="rId11" xr:uid="{2B31217E-2464-4169-909D-E12D601E6A3C}"/>
    <hyperlink ref="D13" r:id="rId12" xr:uid="{8C580654-D1AE-4B74-85F9-48FD00DDCC73}"/>
    <hyperlink ref="D14" r:id="rId13" xr:uid="{214AA412-BA05-4DFC-9C9A-2B8DDE376641}"/>
    <hyperlink ref="D15" r:id="rId14" xr:uid="{428B7B35-16F6-45F5-87F6-BD6024E18C74}"/>
    <hyperlink ref="D16" r:id="rId15" xr:uid="{1F38590D-C4A8-43A5-800F-7C19B6D5A58B}"/>
    <hyperlink ref="D17" r:id="rId16" xr:uid="{B7904491-E57C-469E-B754-B6BC704F482C}"/>
    <hyperlink ref="D18" r:id="rId17" xr:uid="{A6C98911-2CE6-4DD9-8D75-63ADF1D994C0}"/>
    <hyperlink ref="D19" r:id="rId18" xr:uid="{5D1BD22A-E36D-40EB-BCD1-3BC4B79D76FE}"/>
    <hyperlink ref="D20" r:id="rId19" xr:uid="{80F1599B-5A7F-4462-8F96-078EECBB7824}"/>
    <hyperlink ref="D21" r:id="rId20" xr:uid="{A35A1D3E-51B5-4620-A581-A512450BE703}"/>
    <hyperlink ref="D22" r:id="rId21" xr:uid="{E4AE8D4C-BCF4-469E-8435-65F11278006A}"/>
    <hyperlink ref="D23" r:id="rId22" xr:uid="{84604D34-8130-4246-9044-D716DCA76CF3}"/>
    <hyperlink ref="D24" r:id="rId23" xr:uid="{6421DC86-919E-441A-9616-1011B18E65B0}"/>
    <hyperlink ref="D25" r:id="rId24" xr:uid="{CE885275-4F73-4CCE-8EA6-9AD70592E8EB}"/>
    <hyperlink ref="D26" r:id="rId25" xr:uid="{2B8821BB-D748-4306-BA9F-681B87AFA391}"/>
    <hyperlink ref="D27" r:id="rId26" xr:uid="{0AE065FC-8F68-4ACA-8CEE-A9FBC724E825}"/>
    <hyperlink ref="D28" r:id="rId27" xr:uid="{521F0EA0-7FCB-404A-984C-B491A3A44F4F}"/>
    <hyperlink ref="D29" r:id="rId28" xr:uid="{5D42339F-CCB9-4CB3-8C04-420451D651AE}"/>
    <hyperlink ref="D30" r:id="rId29" xr:uid="{7D4C4948-8B69-4D04-8BDE-8F5E22112A6A}"/>
    <hyperlink ref="D31" r:id="rId30" xr:uid="{2F58C67B-B3DC-498E-BEC8-EA771763E875}"/>
    <hyperlink ref="D32" r:id="rId31" xr:uid="{0F946FEF-390D-44D1-ACB1-39E7C1FD76CB}"/>
    <hyperlink ref="D33" r:id="rId32" xr:uid="{4EBFE750-2BEF-4DF7-856C-FB3CBAA10291}"/>
    <hyperlink ref="D34" r:id="rId33" xr:uid="{80069398-C18C-48CA-BE22-393DBF341F75}"/>
    <hyperlink ref="D35" r:id="rId34" display="اسکن قراردادهای 1402\1034.pdf" xr:uid="{8131E0AC-7774-47CD-8D13-2F1C44CE77CD}"/>
  </hyperlinks>
  <pageMargins left="0.7" right="0.7" top="0.75" bottom="0.75" header="0.3" footer="0.3"/>
  <pageSetup paperSize="9" orientation="portrait" verticalDpi="0" r:id="rId35"/>
  <tableParts count="1">
    <tablePart r:id="rId36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��"('F"('F
</file>

<file path=customXml/item2.xml>��
</file>

<file path=customXml/itemProps1.xml><?xml version="1.0" encoding="utf-8"?>
<ds:datastoreItem xmlns:ds="http://schemas.openxmlformats.org/officeDocument/2006/customXml" ds:itemID="{D826C0FB-9B1D-47B7-BF45-F7D37B997286}">
  <ds:schemaRefs>
    <ds:schemaRef ds:uri="http://www.w3.org/2001/XMLSchema"/>
    <ds:schemaRef ds:uri="http://microsoft.data.visualization.engine.tours/1.0"/>
  </ds:schemaRefs>
</ds:datastoreItem>
</file>

<file path=customXml/itemProps2.xml><?xml version="1.0" encoding="utf-8"?>
<ds:datastoreItem xmlns:ds="http://schemas.openxmlformats.org/officeDocument/2006/customXml" ds:itemID="{5D188BFB-E501-4A9E-9E58-DDCE87E85E51}">
  <ds:schemaRefs>
    <ds:schemaRef ds:uri="http://www.w3.org/2001/XMLSchema"/>
    <ds:schemaRef ds:uri="http://microsoft.data.visualization.Client.Excel/1.0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7</vt:i4>
      </vt:variant>
      <vt:variant>
        <vt:lpstr>Named Ranges</vt:lpstr>
      </vt:variant>
      <vt:variant>
        <vt:i4>2</vt:i4>
      </vt:variant>
    </vt:vector>
  </HeadingPairs>
  <TitlesOfParts>
    <vt:vector size="9" baseType="lpstr">
      <vt:lpstr>سال 1399</vt:lpstr>
      <vt:lpstr>گزارش آماری سال99</vt:lpstr>
      <vt:lpstr>سال1400</vt:lpstr>
      <vt:lpstr>گزارش آماری سال 1400</vt:lpstr>
      <vt:lpstr>سال1401</vt:lpstr>
      <vt:lpstr>گزارش آماری سال 1401</vt:lpstr>
      <vt:lpstr>1402</vt:lpstr>
      <vt:lpstr>'سال 1399'!Print_Area</vt:lpstr>
      <vt:lpstr>'گزارش آماری سال 1401'!Print_Area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2024-03-02T09:04:31Z</dcterms:modified>
</cp:coreProperties>
</file>