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drawings/drawing72.xml" ContentType="application/vnd.openxmlformats-officedocument.drawing+xml"/>
  <Override PartName="/xl/drawings/drawing73.xml" ContentType="application/vnd.openxmlformats-officedocument.drawing+xml"/>
  <Override PartName="/xl/drawings/drawing74.xml" ContentType="application/vnd.openxmlformats-officedocument.drawing+xml"/>
  <Override PartName="/xl/drawings/drawing75.xml" ContentType="application/vnd.openxmlformats-officedocument.drawing+xml"/>
  <Override PartName="/xl/drawings/drawing76.xml" ContentType="application/vnd.openxmlformats-officedocument.drawing+xml"/>
  <Override PartName="/xl/drawings/drawing77.xml" ContentType="application/vnd.openxmlformats-officedocument.drawing+xml"/>
  <Override PartName="/xl/drawings/drawing78.xml" ContentType="application/vnd.openxmlformats-officedocument.drawing+xml"/>
  <Override PartName="/xl/drawings/drawing79.xml" ContentType="application/vnd.openxmlformats-officedocument.drawing+xml"/>
  <Override PartName="/xl/drawings/drawing80.xml" ContentType="application/vnd.openxmlformats-officedocument.drawing+xml"/>
  <Override PartName="/xl/drawings/drawing81.xml" ContentType="application/vnd.openxmlformats-officedocument.drawing+xml"/>
  <Override PartName="/xl/drawings/drawing82.xml" ContentType="application/vnd.openxmlformats-officedocument.drawing+xml"/>
  <Override PartName="/xl/drawings/drawing83.xml" ContentType="application/vnd.openxmlformats-officedocument.drawing+xml"/>
  <Override PartName="/xl/drawings/drawing84.xml" ContentType="application/vnd.openxmlformats-officedocument.drawing+xml"/>
  <Override PartName="/xl/drawings/drawing85.xml" ContentType="application/vnd.openxmlformats-officedocument.drawing+xml"/>
  <Override PartName="/xl/drawings/drawing86.xml" ContentType="application/vnd.openxmlformats-officedocument.drawing+xml"/>
  <Override PartName="/xl/drawings/drawing87.xml" ContentType="application/vnd.openxmlformats-officedocument.drawing+xml"/>
  <Override PartName="/xl/drawings/drawing88.xml" ContentType="application/vnd.openxmlformats-officedocument.drawing+xml"/>
  <Override PartName="/xl/drawings/drawing89.xml" ContentType="application/vnd.openxmlformats-officedocument.drawing+xml"/>
  <Override PartName="/xl/drawings/drawing90.xml" ContentType="application/vnd.openxmlformats-officedocument.drawing+xml"/>
  <Override PartName="/xl/drawings/drawing91.xml" ContentType="application/vnd.openxmlformats-officedocument.drawing+xml"/>
  <Override PartName="/xl/drawings/drawing92.xml" ContentType="application/vnd.openxmlformats-officedocument.drawing+xml"/>
  <Override PartName="/xl/drawings/drawing93.xml" ContentType="application/vnd.openxmlformats-officedocument.drawing+xml"/>
  <Override PartName="/xl/drawings/drawing94.xml" ContentType="application/vnd.openxmlformats-officedocument.drawing+xml"/>
  <Override PartName="/xl/drawings/drawing95.xml" ContentType="application/vnd.openxmlformats-officedocument.drawing+xml"/>
  <Override PartName="/xl/drawings/drawing96.xml" ContentType="application/vnd.openxmlformats-officedocument.drawing+xml"/>
  <Override PartName="/xl/drawings/drawing97.xml" ContentType="application/vnd.openxmlformats-officedocument.drawing+xml"/>
  <Override PartName="/xl/drawings/drawing98.xml" ContentType="application/vnd.openxmlformats-officedocument.drawing+xml"/>
  <Override PartName="/xl/drawings/drawing99.xml" ContentType="application/vnd.openxmlformats-officedocument.drawing+xml"/>
  <Override PartName="/xl/drawings/drawing100.xml" ContentType="application/vnd.openxmlformats-officedocument.drawing+xml"/>
  <Override PartName="/xl/drawings/drawing101.xml" ContentType="application/vnd.openxmlformats-officedocument.drawing+xml"/>
  <Override PartName="/xl/drawings/drawing102.xml" ContentType="application/vnd.openxmlformats-officedocument.drawing+xml"/>
  <Override PartName="/xl/drawings/drawing103.xml" ContentType="application/vnd.openxmlformats-officedocument.drawing+xml"/>
  <Override PartName="/xl/drawings/drawing104.xml" ContentType="application/vnd.openxmlformats-officedocument.drawing+xml"/>
  <Override PartName="/xl/drawings/drawing105.xml" ContentType="application/vnd.openxmlformats-officedocument.drawing+xml"/>
  <Override PartName="/xl/drawings/drawing106.xml" ContentType="application/vnd.openxmlformats-officedocument.drawing+xml"/>
  <Override PartName="/xl/drawings/drawing107.xml" ContentType="application/vnd.openxmlformats-officedocument.drawing+xml"/>
  <Override PartName="/xl/drawings/drawing108.xml" ContentType="application/vnd.openxmlformats-officedocument.drawing+xml"/>
  <Override PartName="/xl/drawings/drawing109.xml" ContentType="application/vnd.openxmlformats-officedocument.drawing+xml"/>
  <Override PartName="/xl/drawings/drawing110.xml" ContentType="application/vnd.openxmlformats-officedocument.drawing+xml"/>
  <Override PartName="/xl/drawings/drawing111.xml" ContentType="application/vnd.openxmlformats-officedocument.drawing+xml"/>
  <Override PartName="/xl/drawings/drawing1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zagros1\mehdizadeh-moradizadeh$\"/>
    </mc:Choice>
  </mc:AlternateContent>
  <xr:revisionPtr revIDLastSave="0" documentId="13_ncr:1_{2AC94C79-3C78-4A16-A203-A1AA89022A8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018" sheetId="117" r:id="rId1"/>
    <sheet name="2024" sheetId="116" r:id="rId2"/>
    <sheet name="2023" sheetId="115" r:id="rId3"/>
    <sheet name="2022" sheetId="114" r:id="rId4"/>
    <sheet name="2020" sheetId="113" r:id="rId5"/>
    <sheet name="2019" sheetId="112" r:id="rId6"/>
    <sheet name="1982" sheetId="111" r:id="rId7"/>
    <sheet name="1971" sheetId="110" r:id="rId8"/>
    <sheet name="1963" sheetId="109" r:id="rId9"/>
    <sheet name="1960" sheetId="108" r:id="rId10"/>
    <sheet name="1938" sheetId="107" r:id="rId11"/>
    <sheet name="1955" sheetId="105" r:id="rId12"/>
    <sheet name="1956" sheetId="103" r:id="rId13"/>
    <sheet name="1957" sheetId="102" r:id="rId14"/>
    <sheet name="1958" sheetId="99" r:id="rId15"/>
    <sheet name="1949" sheetId="106" r:id="rId16"/>
    <sheet name="1945" sheetId="96" r:id="rId17"/>
    <sheet name="1944" sheetId="97" r:id="rId18"/>
    <sheet name="1943" sheetId="100" r:id="rId19"/>
    <sheet name="1942" sheetId="104" r:id="rId20"/>
    <sheet name="1941" sheetId="98" r:id="rId21"/>
    <sheet name="1937" sheetId="95" r:id="rId22"/>
    <sheet name="1935" sheetId="94" r:id="rId23"/>
    <sheet name="1916" sheetId="93" r:id="rId24"/>
    <sheet name="1915" sheetId="92" r:id="rId25"/>
    <sheet name="1914" sheetId="91" r:id="rId26"/>
    <sheet name="1898" sheetId="89" r:id="rId27"/>
    <sheet name="1897" sheetId="90" r:id="rId28"/>
    <sheet name="1889" sheetId="88" r:id="rId29"/>
    <sheet name="1887" sheetId="87" r:id="rId30"/>
    <sheet name="1805" sheetId="84" r:id="rId31"/>
    <sheet name="1" sheetId="1" r:id="rId32"/>
    <sheet name="2" sheetId="2" r:id="rId33"/>
    <sheet name="3" sheetId="3" r:id="rId34"/>
    <sheet name="صورت وضعيت اجرا9901" sheetId="4" r:id="rId35"/>
    <sheet name="Sheet1" sheetId="85" r:id="rId36"/>
    <sheet name="پيش پرداخت دوم اجرا" sheetId="5" r:id="rId37"/>
    <sheet name="99040" sheetId="45" r:id="rId38"/>
    <sheet name="99041" sheetId="44" r:id="rId39"/>
    <sheet name="Sheet2" sheetId="86" r:id="rId40"/>
    <sheet name="99038" sheetId="41" r:id="rId41"/>
    <sheet name="99037" sheetId="42" r:id="rId42"/>
    <sheet name="99039" sheetId="43" r:id="rId43"/>
    <sheet name="99035" sheetId="40" r:id="rId44"/>
    <sheet name="99036" sheetId="39" r:id="rId45"/>
    <sheet name="99034" sheetId="38" r:id="rId46"/>
    <sheet name="99033" sheetId="36" r:id="rId47"/>
    <sheet name="99030" sheetId="34" r:id="rId48"/>
    <sheet name="99031" sheetId="35" r:id="rId49"/>
    <sheet name="99029" sheetId="32" r:id="rId50"/>
    <sheet name="99027" sheetId="31" r:id="rId51"/>
    <sheet name="99028" sheetId="30" r:id="rId52"/>
    <sheet name="99026" sheetId="29" r:id="rId53"/>
    <sheet name="99025" sheetId="28" r:id="rId54"/>
    <sheet name="99024" sheetId="33" r:id="rId55"/>
    <sheet name="99042" sheetId="46" r:id="rId56"/>
    <sheet name="99048" sheetId="50" r:id="rId57"/>
    <sheet name="99050" sheetId="52" r:id="rId58"/>
    <sheet name="99057" sheetId="58" r:id="rId59"/>
    <sheet name="99056" sheetId="57" r:id="rId60"/>
    <sheet name="99055" sheetId="56" r:id="rId61"/>
    <sheet name="99053" sheetId="54" r:id="rId62"/>
    <sheet name="99054" sheetId="55" r:id="rId63"/>
    <sheet name="99058" sheetId="61" r:id="rId64"/>
    <sheet name="99059" sheetId="60" r:id="rId65"/>
    <sheet name="99060" sheetId="62" r:id="rId66"/>
    <sheet name="99061" sheetId="63" r:id="rId67"/>
    <sheet name="99063" sheetId="65" r:id="rId68"/>
    <sheet name="99062" sheetId="66" r:id="rId69"/>
    <sheet name="99066" sheetId="67" r:id="rId70"/>
    <sheet name="99067" sheetId="68" r:id="rId71"/>
    <sheet name="99068" sheetId="69" r:id="rId72"/>
    <sheet name="99069" sheetId="70" r:id="rId73"/>
    <sheet name="99070" sheetId="71" r:id="rId74"/>
    <sheet name="99072" sheetId="73" r:id="rId75"/>
    <sheet name="99073" sheetId="72" r:id="rId76"/>
    <sheet name="99074" sheetId="76" r:id="rId77"/>
    <sheet name="99075" sheetId="74" r:id="rId78"/>
    <sheet name="99076" sheetId="75" r:id="rId79"/>
    <sheet name="99077" sheetId="78" r:id="rId80"/>
    <sheet name="99078" sheetId="77" r:id="rId81"/>
    <sheet name="99079" sheetId="79" r:id="rId82"/>
    <sheet name="99080" sheetId="81" r:id="rId83"/>
    <sheet name="99081" sheetId="80" r:id="rId84"/>
    <sheet name="99082" sheetId="83" r:id="rId85"/>
    <sheet name="99083" sheetId="82" r:id="rId86"/>
    <sheet name="99084" sheetId="37" r:id="rId87"/>
    <sheet name="99052" sheetId="53" r:id="rId88"/>
    <sheet name="99051" sheetId="51" r:id="rId89"/>
    <sheet name="99049" sheetId="49" r:id="rId90"/>
    <sheet name="99047" sheetId="48" r:id="rId91"/>
    <sheet name="99046" sheetId="47" r:id="rId92"/>
    <sheet name="99023" sheetId="27" r:id="rId93"/>
    <sheet name="99022" sheetId="26" r:id="rId94"/>
    <sheet name="99021" sheetId="25" r:id="rId95"/>
    <sheet name="99020" sheetId="24" r:id="rId96"/>
    <sheet name="99019" sheetId="23" r:id="rId97"/>
    <sheet name="99016" sheetId="19" r:id="rId98"/>
    <sheet name="99015" sheetId="20" r:id="rId99"/>
    <sheet name="99017" sheetId="21" r:id="rId100"/>
    <sheet name="99018" sheetId="22" r:id="rId101"/>
    <sheet name="99002" sheetId="6" r:id="rId102"/>
    <sheet name="99004" sheetId="7" r:id="rId103"/>
    <sheet name="99003" sheetId="8" r:id="rId104"/>
    <sheet name="99006" sheetId="9" r:id="rId105"/>
    <sheet name="99005" sheetId="10" r:id="rId106"/>
    <sheet name="99007" sheetId="11" r:id="rId107"/>
    <sheet name="99008" sheetId="12" r:id="rId108"/>
    <sheet name="99009" sheetId="13" r:id="rId109"/>
    <sheet name="99010" sheetId="14" r:id="rId110"/>
    <sheet name="99011" sheetId="15" r:id="rId111"/>
    <sheet name="99012" sheetId="16" r:id="rId112"/>
    <sheet name="99013" sheetId="17" r:id="rId113"/>
    <sheet name="99014" sheetId="18" r:id="rId114"/>
  </sheets>
  <externalReferences>
    <externalReference r:id="rId115"/>
  </externalReferences>
  <calcPr calcId="191029"/>
</workbook>
</file>

<file path=xl/calcChain.xml><?xml version="1.0" encoding="utf-8"?>
<calcChain xmlns="http://schemas.openxmlformats.org/spreadsheetml/2006/main">
  <c r="L5" i="5" l="1"/>
  <c r="K5" i="3"/>
  <c r="K5" i="2"/>
  <c r="K5" i="1"/>
  <c r="I5" i="117"/>
  <c r="I5" i="116"/>
  <c r="I5" i="115"/>
  <c r="I5" i="113"/>
  <c r="I5" i="112"/>
  <c r="I5" i="111"/>
  <c r="I5" i="102"/>
  <c r="I5" i="100"/>
  <c r="I5" i="104"/>
  <c r="I5" i="103"/>
  <c r="I5" i="114"/>
  <c r="I5" i="106"/>
  <c r="I5" i="99"/>
  <c r="I5" i="107"/>
  <c r="I5" i="110"/>
  <c r="I5" i="105"/>
  <c r="I5" i="108"/>
  <c r="I5" i="109"/>
</calcChain>
</file>

<file path=xl/sharedStrings.xml><?xml version="1.0" encoding="utf-8"?>
<sst xmlns="http://schemas.openxmlformats.org/spreadsheetml/2006/main" count="5247" uniqueCount="400">
  <si>
    <t>درخواست پرداخت وجه- خريدهاي داخلي</t>
  </si>
  <si>
    <t>مشخصات درخواست</t>
  </si>
  <si>
    <t xml:space="preserve">مبلغ درخواستي (به عدد):  </t>
  </si>
  <si>
    <t>تهيه كننده</t>
  </si>
  <si>
    <t>تائيد كننده</t>
  </si>
  <si>
    <t>تصويب كننده</t>
  </si>
  <si>
    <t xml:space="preserve">نام و امضاء: 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</si>
  <si>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</si>
  <si>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</si>
  <si>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</si>
  <si>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</si>
  <si>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</si>
  <si>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</si>
  <si>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</si>
  <si>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</si>
  <si>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</si>
  <si>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</si>
  <si>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</si>
  <si>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</si>
  <si>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</si>
  <si>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</si>
  <si>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</si>
  <si>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</si>
  <si>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اضافه مي‌شود 9% مالیات بر ارزش افزوده: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</si>
  <si>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</si>
  <si>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</si>
  <si>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علت درخواست: ¨  پيش پرداخت                الباقي پرداخت                   كل پرداخت</t>
  </si>
  <si>
    <t>تاریخ ارسال اسناد به واحد مالی:  ---</t>
  </si>
  <si>
    <t>شماره فاكتور/ پيش‌فاكتور:  0</t>
  </si>
  <si>
    <t>تاربخ فاكتور/ پيش‌فاكتور:    99/06/16</t>
  </si>
  <si>
    <t>دوازده ميليارد و چهارصد و هفتاد و هشت ميليون و هشتصد و شصت و سه هزار و هفتصد و چهل و هفت  ريال</t>
  </si>
  <si>
    <t xml:space="preserve">زمان تحويل :  13 ماه شمسي </t>
  </si>
  <si>
    <t>در وجه: شركت بين‌المللي پترو تك سان .</t>
  </si>
  <si>
    <t>شماره حساب:  0101107939607  بانك كارآفرين</t>
  </si>
  <si>
    <t xml:space="preserve">تعداد كالا: </t>
  </si>
  <si>
    <t>توضيحات: پرداخت بر اساس كميسيون معاملات شماره 1451 و قرارداد مربوطه بلامانع است.</t>
  </si>
  <si>
    <t>تاربخ فاكتور/ پيش‌فاكتور:    99/07/06</t>
  </si>
  <si>
    <t>62.286.843.408</t>
  </si>
  <si>
    <t>شصت و دو ميليارد و دويست و هشتاد و شش ميليون و هشتصد و چهل و سه هزار و چهارصد و هشت  ريال</t>
  </si>
  <si>
    <t>شرح كالا : پيش پرداخت بخش اجرا (قسط اول)</t>
  </si>
  <si>
    <t>شرح كالا : طراحي ، ‌تامين و ساخت مخازن - پيش پرداخت</t>
  </si>
  <si>
    <t>تاربخ فاكتور/ پيش‌فاكتور:    99/07/27</t>
  </si>
  <si>
    <t>يكصد و سي و نه ميليارد و نهصد و شصت و يك ميليون و نهصد و پنجاه و نه هزار و پانصد و شصت و هشت ريال</t>
  </si>
  <si>
    <t>شرح كالا : پيش پرداخت بخش تامين اقلام</t>
  </si>
  <si>
    <t>شماره فاكتور/ پيش‌فاكتور:  99001</t>
  </si>
  <si>
    <t>تاربخ فاكتور/ پيش‌فاكتور:    99/09/02</t>
  </si>
  <si>
    <t xml:space="preserve">شرح كالا : اجراي بخش مهندسي </t>
  </si>
  <si>
    <t xml:space="preserve">زمان تحويل : عمليات انجام شده است </t>
  </si>
  <si>
    <t>چهار ميليارد و ششصد و شصت و چهار ميليون و هجده هزار و سيصد و شصت و شش   ريال</t>
  </si>
  <si>
    <t>شماره فاكتور/ پيش‌فاكتور:  99002</t>
  </si>
  <si>
    <t>تاربخ فاكتور/ پيش‌فاكتور:    99/09/09</t>
  </si>
  <si>
    <t>سي و دو ميليارد و پنجاه و يك ميليون و يكصد و پنجاه و شش هزار و چهارصد و سيزده  ريال</t>
  </si>
  <si>
    <t>شرح كالا : مربوط به بخش اجرا عمليات .</t>
  </si>
  <si>
    <t>تعداد كالا:  -</t>
  </si>
  <si>
    <t>شماره فاكتور/ پيش‌فاكتور:  99004</t>
  </si>
  <si>
    <t>تاربخ فاكتور/ پيش‌فاكتور:    99/10/08</t>
  </si>
  <si>
    <t>شرح كالا : مربوط به بخش تامين كالا.</t>
  </si>
  <si>
    <t>شماره حساب:  1637602034  بانك ملت</t>
  </si>
  <si>
    <t xml:space="preserve">شماره حساب:  </t>
  </si>
  <si>
    <t>زمان تحويل : عمليات انجام شده است.</t>
  </si>
  <si>
    <t xml:space="preserve">   توضيحات: پرداخت بر اساس كميسيون معاملات شماره 1451 و قرارداد مربوطه بلامانع است.</t>
  </si>
  <si>
    <t>در وجه: شركت بين‌المللي پترو تك سان.</t>
  </si>
  <si>
    <t>بيست و يك ميليارد و پانصد ميليون و هشتصد و هشت هزار و چهارصد و بيست و سه  ريال</t>
  </si>
  <si>
    <t>شماره فاكتور/ پيش‌فاكتور:  99003</t>
  </si>
  <si>
    <t>تاربخ فاكتور/ پيش‌فاكتور:    99/10/06</t>
  </si>
  <si>
    <t>شش ميليارد و پنجاه و هشت ميليون و نهصد و پنجاه و چهار هزار و ششصد و هشتاد و شش ريال</t>
  </si>
  <si>
    <t>شرح كالا : مربوط به بخش مهندسي .</t>
  </si>
  <si>
    <t>زمان تحويل : خدمات انجام شده است.</t>
  </si>
  <si>
    <t>شماره فاكتور/ پيش‌فاكتور:  99006</t>
  </si>
  <si>
    <t>شرح كالا : مربوط به تعديل بخش اجرا .</t>
  </si>
  <si>
    <t>چهارده ميليارد و پانصد و شصت و چهار ميليون و هشتصد و شصت و پنج هزار و نهصد و هفت ريال</t>
  </si>
  <si>
    <t>شماره فاكتور/ پيش‌فاكتور:  99005</t>
  </si>
  <si>
    <t>تاربخ فاكتور/ پيش‌فاكتور:    99/10/10</t>
  </si>
  <si>
    <t>شرح كالا : مربوط به بخش كالا ارزي .</t>
  </si>
  <si>
    <t>زمان تحويل : كالا تحويل شده است</t>
  </si>
  <si>
    <t>پنج ميليارد و سيصد و هشتاد ميليون و پانصد و چهل و هفت هزار و سيصد و سي و نه  ريال</t>
  </si>
  <si>
    <t>شماره فاكتور/ پيش‌فاكتور:  99007</t>
  </si>
  <si>
    <t>تاربخ فاكتور/ پيش‌فاكتور:    99/10/21</t>
  </si>
  <si>
    <t>نه ميليارد و هفتصد و هفتاد و نه ميليون و يكصد و بيست و هشت هزار و سيصد و نود و يك   ريال</t>
  </si>
  <si>
    <t>شرح كالا : مربوط به بخش ريالي كالا .</t>
  </si>
  <si>
    <t>شماره فاكتور/ پيش‌فاكتور:  99008</t>
  </si>
  <si>
    <t>هفده ميليارد و دويست و چهل و دو ميليون و پانصد و چهار هزار و هشتصد و چهل   ريال</t>
  </si>
  <si>
    <t>شماره فاكتور/ پيش‌فاكتور:  99009</t>
  </si>
  <si>
    <t>تاربخ فاكتور/ پيش‌فاكتور:    99/10/24</t>
  </si>
  <si>
    <t>بيست ميليارد و هفتصد و شصت و دو ميليون و دويست و چهل و هشت هزار و چهارصد و پنجاه و يك  ريال</t>
  </si>
  <si>
    <t>شماره فاكتور/ پيش‌فاكتور:  99010</t>
  </si>
  <si>
    <t>تاربخ فاكتور/ پيش‌فاكتور:    99/10/30</t>
  </si>
  <si>
    <t>هفتاد و هشت ميليارد و سيصد و پنجاه و سه ميليون و پانصد و چهل و هفت هزار و سيصد و هفتاد و سه    ريال</t>
  </si>
  <si>
    <t>شماره فاكتور/ پيش‌فاكتور:  99011</t>
  </si>
  <si>
    <t>يازده ميليارد و چهارصد و چهل و هشت ميليون و هفتصد و بيست و دو هزار و هفتاد و پنج   ريال</t>
  </si>
  <si>
    <t>شماره فاكتور/ پيش‌فاكتور:  99012</t>
  </si>
  <si>
    <t>تاربخ فاكتور/ پيش‌فاكتور:    99/11/15</t>
  </si>
  <si>
    <t>شرح كالا : مربوط به بخش اجرای عملیات</t>
  </si>
  <si>
    <t>زمان تحويل : انجام شده است.</t>
  </si>
  <si>
    <t>نه میلیارد و یکصد و بیست و دو میلیون و هفتاد و پنج هزار و پانصد و نود و شش ريال</t>
  </si>
  <si>
    <t>شماره فاكتور/ پيش‌فاكتور:  99013</t>
  </si>
  <si>
    <t>تاربخ فاكتور/ پيش‌فاكتور:    99/11/25</t>
  </si>
  <si>
    <t>بیست و شش میلیارد و پانصد و شصت و هشت میلیون و یکصد و نود و دو هزار و هفتصد و چهل و شش  ريال</t>
  </si>
  <si>
    <t>شماره فاكتور/ پيش‌فاكتور:  99014</t>
  </si>
  <si>
    <t>تاربخ فاكتور/ پيش‌فاكتور:    99/12/06</t>
  </si>
  <si>
    <t>هفت میلیارد و یکصد و هشتاد و هشت میلیون  و چهارصد و سه هزار و نهصد و بیست و سه  ريال</t>
  </si>
  <si>
    <t>شرح كالا : مربوط به بخش اجرای عملیات- تعدیل</t>
  </si>
  <si>
    <t>تاربخ فاكتور/ پيش‌فاكتور:    99/12/10</t>
  </si>
  <si>
    <t>بیست میلیارد   ريال</t>
  </si>
  <si>
    <t>شرح كالا : میان پرداخت</t>
  </si>
  <si>
    <t>زمان تحويل :  ---</t>
  </si>
  <si>
    <t>توضيحات: پرداخت بر اساس مصوبه هیئت مدیره شماره 316 بلامانع می باشد.</t>
  </si>
  <si>
    <t>شماره فاكتور/ پيش‌فاكتور:  99016</t>
  </si>
  <si>
    <t>هفده میلیارد و یکصد و سی و هشت میلیون و سیصد و سه هزار و نهصد و سی و شش   ريال</t>
  </si>
  <si>
    <t>زمان تحويل : کالا تحویل شده است .</t>
  </si>
  <si>
    <t>شماره فاكتور/ پيش‌فاكتور:  99015</t>
  </si>
  <si>
    <t>تاربخ فاكتور/ پيش‌فاكتور:    99/12/09</t>
  </si>
  <si>
    <t>هفت میلیارد و ششصد و هشتاد و یک میلیون و چهارصد و سی و هشت هزار و یکصد و شصت و هشت  ريال</t>
  </si>
  <si>
    <t>شماره فاكتور/ پيش‌فاكتور:  99017</t>
  </si>
  <si>
    <t>تاربخ فاكتور/ پيش‌فاكتور:    99/12/16</t>
  </si>
  <si>
    <t>پنجاه و نه میلیارد و هشتصد و سی و هفت میلیون و پانصد و بیست و چهار هزار  هفتصد و هفت   ريال</t>
  </si>
  <si>
    <t>شماره فاكتور/ پيش‌فاكتور:  99018</t>
  </si>
  <si>
    <t>تاربخ فاكتور/ پيش‌فاكتور:    99/12/18</t>
  </si>
  <si>
    <t>شانزده میلیارد و یکصد و هفتاد و هشت میلیون و یکصد و نود و شش هزار و ششصد و سی و دو   ريال</t>
  </si>
  <si>
    <t>شرح كالا : مربوط به تعدیل بخش اجرا عمليات .</t>
  </si>
  <si>
    <t>شماره فاكتور/ پيش‌فاكتور:  99019</t>
  </si>
  <si>
    <t>تاربخ فاكتور/ پيش‌فاكتور:    99/12/19</t>
  </si>
  <si>
    <t>یازده میلیارد و سیصد و پنجاه و هفت میلیون و دویست و پنجاه و شش هزار و نه  ريال</t>
  </si>
  <si>
    <t>شرح كالا : مربوط به بخش تامين كالا - ریالی</t>
  </si>
  <si>
    <t>شماره فاكتور/ پيش‌فاكتور: 99020</t>
  </si>
  <si>
    <t>چهل و هشت میلیارد و هشتاد و سه میلیون و ششصد و سی و نه هزار و نهصد و نود و هفت  ريال</t>
  </si>
  <si>
    <t>شرح كالا : مربوط به بخش تامين كالا - ارزی</t>
  </si>
  <si>
    <t>شماره فاكتور/ پيش‌فاكتور:  99021</t>
  </si>
  <si>
    <t>تاربخ فاكتور/ پيش‌فاكتور:    99/12/24</t>
  </si>
  <si>
    <t>بیست و هشت میلیارد و ششصد و شش میلیون و چهارصد و چهل و سه هزار و دویست و هفتاد و نه   ريال</t>
  </si>
  <si>
    <t>شرح كالا : مربوط به بخش اجرا عملیات .</t>
  </si>
  <si>
    <t>زمان تحويل : عملیات انجام شده است.</t>
  </si>
  <si>
    <t>شماره فاكتور/ پيش‌فاكتور:  99022</t>
  </si>
  <si>
    <t>تاربخ فاكتور/ پيش‌فاكتور:    99/12/25</t>
  </si>
  <si>
    <t>سه میلیارد و پانصد و پنجاه و دو میلیون و دویست و شصت و سه هزار و دویست و چهل و دو    ريال</t>
  </si>
  <si>
    <t>شرح كالا : مربوط به بخش  مهندسی</t>
  </si>
  <si>
    <t>شماره فاكتور/ پيش‌فاكتور:  99023</t>
  </si>
  <si>
    <t>ده میلیارد و شصت و نه میلیون و ششصد و شصت و شش هزار و دویست چهل و یک   ريال</t>
  </si>
  <si>
    <t>شرح كالا : مربوط به بخش اجرا عملیات- تعدیل</t>
  </si>
  <si>
    <t>شماره فاكتور/ پيش‌فاكتور: 99025</t>
  </si>
  <si>
    <t>تاربخ فاكتور/ پيش‌فاكتور:    1400/01/20</t>
  </si>
  <si>
    <t>سه میلیارد و یکصد و هفده میلیون و نهصد و شصت هزار و نهصد و هشتاد و شش  ريال</t>
  </si>
  <si>
    <t>شماره فاكتور/ پيش‌فاكتور:  99026</t>
  </si>
  <si>
    <t>شش میلیارد و چهارصد و چهل و پنج میلیون و چهل و چهار هزار و ششصد و یازده   ريال</t>
  </si>
  <si>
    <t>شماره فاكتور/ پيش‌فاكتور: 99028</t>
  </si>
  <si>
    <t>تاربخ فاكتور/ پيش‌فاكتور:    1400/01/31</t>
  </si>
  <si>
    <t>شصت و سه میلیارد و هشتصد و شصت و یک میلیون و ششصد و سی و شش هزار و دویست و یازده ريال</t>
  </si>
  <si>
    <t>شماره فاكتور/ پيش‌فاكتور:  99027</t>
  </si>
  <si>
    <t>هشت میلیارد و نهصد و بیست و چهار میلیون و هشتصد و هفتاد و دو هزار و دویست و بیست  ريال</t>
  </si>
  <si>
    <t>شماره فاكتور/ پيش‌فاكتور:  99029</t>
  </si>
  <si>
    <t>تاربخ فاكتور/ پيش‌فاكتور:    1400/02/07</t>
  </si>
  <si>
    <t>سی میلیارد و چهارصد و نود و نه میلیون و هشتصد و بیست و چهار هزار و یکصد و بیست   ريال</t>
  </si>
  <si>
    <t>شماره فاكتور/ پيش‌فاكتور:  99024</t>
  </si>
  <si>
    <t>تاربخ فاكتور/ پيش‌فاكتور:   1400/01/18</t>
  </si>
  <si>
    <t>شرح كالا : مربوط به بخش تامين بیمه</t>
  </si>
  <si>
    <t xml:space="preserve">زمان تحويل : انجام شده است </t>
  </si>
  <si>
    <t>شماره فاكتور/ پيش‌فاكتور:  99030</t>
  </si>
  <si>
    <t>تاربخ فاكتور/ پيش‌فاكتور:    1400/02/12</t>
  </si>
  <si>
    <t>پانزده میلیارد و ششصد و پنجاه و هفت میلیون و چهارصد و چهل و سه هزار و سیصد و پنجاه و چهار ريال</t>
  </si>
  <si>
    <t>سه میلیارد و یکصد و پنجاه میلیون   ريال</t>
  </si>
  <si>
    <t>شماره فاكتور/ پيش‌فاكتور:  99031</t>
  </si>
  <si>
    <t>تاربخ فاكتور/ پيش‌فاكتور:    1400/02/27</t>
  </si>
  <si>
    <t>سی و هفت میلیارد و چهارصد و بیست و هشت میلیون و نهصد و سی و شش هزار و یکصد و چهل و سه  ريال</t>
  </si>
  <si>
    <t>شماره فاكتور/ پيش‌فاكتور:  99033</t>
  </si>
  <si>
    <t>تاربخ فاكتور/ پيش‌فاكتور:    1400/03/01</t>
  </si>
  <si>
    <t>یازده میلیارد و یکصد و هشتاد و هشت میلیون و پانصد وپانزده هزار و سیصد و شصت و پنج  ريال</t>
  </si>
  <si>
    <t>چهار میلیارد و نهصد و نود و یک میلیون و نهصد و شصت و شش هزار و نهصد و سی و نه ریال</t>
  </si>
  <si>
    <t>شرح كالا : مربوط به اضافه کاری</t>
  </si>
  <si>
    <t>شماره فاكتور/ پيش‌فاكتور:  99034</t>
  </si>
  <si>
    <t>شماره فاكتور/ پيش‌فاكتور:  99036</t>
  </si>
  <si>
    <t>تاربخ فاكتور/ پيش‌فاكتور:    1400/03/02</t>
  </si>
  <si>
    <t>پنج میلیارد و ششصد و پنجاه و هفت میلیون و پانصد و هشتاد هزار و سیصد و سی و پنج  ريال</t>
  </si>
  <si>
    <t>شماره فاكتور/ پيش‌فاكتور: 99035</t>
  </si>
  <si>
    <t xml:space="preserve"> چهل و هفت میلیارد و نهصد و شصت میلیون و ششصد و هشتاد و هفت هزار و چهارصد و نود و پنج     ريال</t>
  </si>
  <si>
    <t>شماره فاكتور/ پيش‌فاكتور:  99038</t>
  </si>
  <si>
    <t>تاربخ فاكتور/ پيش‌فاكتور:    1400/03/17</t>
  </si>
  <si>
    <t>پنجاه و دو میلیارد و ششصت و پنجاه و هشت میلیون و سیزده هزار و هفت   ريال</t>
  </si>
  <si>
    <t>شماره فاكتور/ پيش‌فاكتور:  99037</t>
  </si>
  <si>
    <t>تاربخ فاكتور/ پيش‌فاكتور:    1400/03/11</t>
  </si>
  <si>
    <t>دو میلیارد و یکصد و نود و یک میلیون و هشتصد و هشت هزار و پانصدو هفده   ريال</t>
  </si>
  <si>
    <t>شرح كالا : مربوط به بخش اجرا عملیات دیوارکشی.</t>
  </si>
  <si>
    <t>شماره فاكتور/ پيش‌فاكتور:  99039</t>
  </si>
  <si>
    <t>تاربخ فاكتور/ پيش‌فاكتور:    1400/03/19</t>
  </si>
  <si>
    <t>هفده میلیارد و سه میلیون و ششصد و سی و چهار هزار و هشتصد و شصت و نه   ريال</t>
  </si>
  <si>
    <t>شماره فاكتور/ پيش‌فاكتور:  99041</t>
  </si>
  <si>
    <t>تاربخ فاكتور/ پيش‌فاكتور:    1400/04/06</t>
  </si>
  <si>
    <t>پانزده میلیارد و یکصد و سه میلیون و هفتصد و ده هزار و هشتصد و بیست و یک  ريال</t>
  </si>
  <si>
    <t>شماره فاكتور/ پيش‌فاكتور: 99040</t>
  </si>
  <si>
    <t xml:space="preserve"> بیست و شش میلیارد و شصت و هفت میلیون و سیصد و شانزده هزار و دویست و هفت    ريال</t>
  </si>
  <si>
    <t>شماره فاكتور/ پيش‌فاكتور:  99042</t>
  </si>
  <si>
    <t>تاربخ فاكتور/ پيش‌فاكتور:    1400/04/16</t>
  </si>
  <si>
    <t>پنجاه و سه میلیارد و سیصد و چهل و دو میلیون و هشتصد و چهل و پنج هزار و سیصد و پنجاه و نه  ريال</t>
  </si>
  <si>
    <t>شماره فاكتور/ پيش‌فاكتور:  99046</t>
  </si>
  <si>
    <t>تاربخ فاكتور/ پيش‌فاكتور:    1400/04/04</t>
  </si>
  <si>
    <t>سی و دو میلیارد و سیصد و نود و نه میلیون و چهارصد و شصت و هفت هزار و یکصد و سی و هفت  ريال</t>
  </si>
  <si>
    <t>شماره فاكتور/ پيش‌فاكتور:  99047</t>
  </si>
  <si>
    <t>تاربخ فاكتور/ پيش‌فاكتور 1400/05/13</t>
  </si>
  <si>
    <t>پنج میلیارد و چهارصد و هفتاد و چهار میلیون و هفتصد و شصت و پنج هزار و هفتصد و نود   ريال</t>
  </si>
  <si>
    <t>شماره فاكتور/ پيش‌فاكتور: 99049</t>
  </si>
  <si>
    <t>تاربخ فاكتور/ پيش‌فاكتور:    1400/05/20</t>
  </si>
  <si>
    <t>بیست و چهار میلیارد و پانصد و پانزده میلیون و هشتصد و هفتاد و شش هزار و نهصد و چهل و چهار ريال</t>
  </si>
  <si>
    <t>شماره فاكتور/ پيش‌فاكتور:  99048</t>
  </si>
  <si>
    <t>پانزده میلیارد و هشتصد و پانزده میلیون و نهصد و سی و دو هزار و ششصد و چهل و چهار  ريال</t>
  </si>
  <si>
    <t>شماره فاكتور/ پيش‌فاكتور:  99051</t>
  </si>
  <si>
    <t>تاربخ فاكتور/ پيش‌فاكتور 1400/06/10</t>
  </si>
  <si>
    <t>ششصد و چهل و نه میلیون و دویست و سی و هفت هزار و دو   ريال</t>
  </si>
  <si>
    <t>شماره فاكتور/ پيش‌فاكتور:  99050</t>
  </si>
  <si>
    <t>تاربخ فاكتور/ پيش‌فاكتور:    1400/06/09</t>
  </si>
  <si>
    <t>چهل و شش میلیارد و ششصد و هفتاد و یک میلیون و چهارصد هزار و هفتصد و پنجاه و شش  ريال</t>
  </si>
  <si>
    <t>شماره فاكتور/ پيش‌فاكتور:  99052</t>
  </si>
  <si>
    <t>تاربخ فاكتور/ پيش‌فاكتور:    1400/06/13</t>
  </si>
  <si>
    <t>بیست و سه میلیارد و هشتصد و چهل و نه میلیون و دویست و بیست و شش هزار و دویست و هفده   ريال</t>
  </si>
  <si>
    <t>شماره فاكتور/ پيش‌فاكتور:  99053</t>
  </si>
  <si>
    <t>تاربخ فاكتور/ پيش‌فاكتور:    1400/06/14</t>
  </si>
  <si>
    <t>چهارده میلیارد و ششصد و سی و هشت میلیون و هفتصد و سی و نه هزار و نهصد و چهل و پنج ريال</t>
  </si>
  <si>
    <t>شماره فاكتور/ پيش‌فاكتور: 99054</t>
  </si>
  <si>
    <t>چهل میلیارد و سیصد و نوزده میلیون و هشتصد و هشتاد و یک هزار و هشتصد و هفتاد و نه  ريال</t>
  </si>
  <si>
    <t>شماره فاكتور/ پيش‌فاكتور:  99055</t>
  </si>
  <si>
    <t>تاربخ فاكتور/ پيش‌فاكتور:    1400/06/29</t>
  </si>
  <si>
    <t>چهل و دو میلیارد و پانصد و هشتاد و دو میلیون و هفتاد و هفت هزار و هفتصد و سی و دو  ريال</t>
  </si>
  <si>
    <t>شماره فاكتور/ پيش‌فاكتور:  99056</t>
  </si>
  <si>
    <t>بیست میلیارد و چهارصد و هفتاد و سه میلیون و هشتصد و بیست و پنج هزار و هفتصد و نود و نه   ريال</t>
  </si>
  <si>
    <t>شماره فاكتور/ پيش‌فاكتور: 99057</t>
  </si>
  <si>
    <t>چهل و دو میلیارد و پانصد و شصت و نه میلیون و سیصد و نود و دو هزار و نهصد و هفتاد و پنج   ريال</t>
  </si>
  <si>
    <t>شماره فاكتور/ پيش‌فاكتور: 99058</t>
  </si>
  <si>
    <t>تاربخ فاكتور/ پيش‌فاكتور:    1400/07/19</t>
  </si>
  <si>
    <t>پنجاه و یک میلیارد و سیصد ونودونه میلیون و نهصدو نود و یک هزار و پانصدو سی  ريال</t>
  </si>
  <si>
    <t>شماره فاكتور/ پيش‌فاكتور:  99059</t>
  </si>
  <si>
    <t>هفت میلیارد و هشتصدو بیست وهفت میلیون وسیصدو بیست و دو هزار وهفتصدو هفتاد ريال</t>
  </si>
  <si>
    <t>شماره فاكتور/ پيش‌فاكتور:  99060</t>
  </si>
  <si>
    <t>تاربخ فاكتور/ پيش‌فاكتور:    1400/08/04</t>
  </si>
  <si>
    <t>شرح كالا :صورت وضعیت شماره 12- اجرا</t>
  </si>
  <si>
    <t>چهل ودو میلیارد وسیصدو هفت میلیون وششصدو پنجاه وپنج هزار و چهارصدو هفتادوهشت ريال</t>
  </si>
  <si>
    <t>زمان تحويل : تحویل شده است .</t>
  </si>
  <si>
    <t>شماره فاكتور/ پيش‌فاكتور:  99061</t>
  </si>
  <si>
    <t>تاربخ فاكتور/ پيش‌فاكتور:    1400/08/08</t>
  </si>
  <si>
    <t>بیست وپنج میلیاردو وهفتصدوشصت وهفت میلیون وچهارصدوسی ویک هزارو پانصدو وپنجاه وچهارريال</t>
  </si>
  <si>
    <t>شرح كالا :صورت وضعیت تعدیل شماره 12- اجرا</t>
  </si>
  <si>
    <t>شماره فاكتور/ پيش‌فاكتور:  99062</t>
  </si>
  <si>
    <t>تاربخ فاكتور/ پيش‌فاكتور:    1400/08/19</t>
  </si>
  <si>
    <t>پنج میلیارد و نهصدو ده میلیون وششصدو هفتاد هزار وهشتصدو چهل ريال</t>
  </si>
  <si>
    <t>شماره فاكتور/ پيش‌فاكتور: 99063</t>
  </si>
  <si>
    <t>پنجاه وسه میلیارد و نهصدوهشتادو هفت میلیون وهشتصدو هفتادو چهار هزار وششصدو هشتادویک  ريال</t>
  </si>
  <si>
    <t xml:space="preserve"> </t>
  </si>
  <si>
    <t>شماره فاكتور/ پيش‌فاكتور:  99066</t>
  </si>
  <si>
    <t>تاربخ فاكتور/ پيش‌فاكتور:    1400/08/30</t>
  </si>
  <si>
    <t>دوازده میلیارد ویکصدو سی وپنج میلیون ودویست وشصت وشش هزار و یکصد ريال</t>
  </si>
  <si>
    <t>شرح كالا : صورت وضعیت اضافه کاری خرید-تامین متریال کویل</t>
  </si>
  <si>
    <t>چهل ونه میلیارد وششصدوهفتادو دو میلیون وپانصدوبیست وپنج هزار و پانصدو سی و چهار ريال</t>
  </si>
  <si>
    <t>شرح كالا :صورت وضعیت شماره13- اجرا</t>
  </si>
  <si>
    <t>شماره فاكتور/ پيش‌فاكتور:  99067</t>
  </si>
  <si>
    <t>تاربخ فاكتور/ پيش‌فاكتور:    1400/09/02</t>
  </si>
  <si>
    <t>شرح كالا :صورت وضعیت تعدیل شماره 13- اجرا</t>
  </si>
  <si>
    <t>شماره فاكتور/ پيش‌فاكتور:  99068</t>
  </si>
  <si>
    <t>تاربخ فاكتور/ پيش‌فاكتور:    1400/09/03</t>
  </si>
  <si>
    <t>بیست وپنج میلیاردو وپانصدو ده میلیون وسیصدو بیست وچهار هزارو چهارصدو هفتاد و چهارريال</t>
  </si>
  <si>
    <t>شماره فاكتور/ پيش‌فاكتور: 99069</t>
  </si>
  <si>
    <t>تاربخ فاكتور/ پيش‌فاكتور:    1400/09/06</t>
  </si>
  <si>
    <t>سی و چهار میلیاردوپانصدو نوزده میلیون ونهصدو هفتادو هفت هزارو یکصدوبیست وشش ريال</t>
  </si>
  <si>
    <t>شماره فاكتور/ پيش‌فاكتور:  99070</t>
  </si>
  <si>
    <t>دوازده میلیاردو بیست و سه میلیون ویکصدو سی و یک هزار و دویست و هفتادو دو ريال</t>
  </si>
  <si>
    <t>شماره فاكتور/ پيش‌فاكتور: 99073</t>
  </si>
  <si>
    <t>شماره فاكتور/ پيش‌فاكتور:  99072</t>
  </si>
  <si>
    <t>شماره فاكتور/ پيش‌فاكتور:  99075</t>
  </si>
  <si>
    <t>تاربخ فاكتور/ پيش‌فاكتور:    1400/10/12</t>
  </si>
  <si>
    <t>سی وهفت مییلیاردو هفتصدو بیست ودو میلیون وپانصدو هشتادو چهار هزار و یکصدو هفتادوچهار ريال</t>
  </si>
  <si>
    <t>شرح كالا :صورت وضعیت شماره14- اجرا</t>
  </si>
  <si>
    <t>شماره فاكتور/ پيش‌فاكتور:  99076</t>
  </si>
  <si>
    <t>چهل و هفت میلیاردوچهارصدوهشتاد میلیون وهشتصدو شصت هزار و یکصدو هفتادوسه ريال</t>
  </si>
  <si>
    <t>شرح كالا :صورت وضعیت تعدیل شماره 14- اجرا</t>
  </si>
  <si>
    <t>شماره فاكتور/ پيش‌فاكتور:  99074</t>
  </si>
  <si>
    <t>تاربخ فاكتور/ پيش‌فاكتور:    1400/10/07</t>
  </si>
  <si>
    <t xml:space="preserve">یکصدو چهل وچهار میلیاردو یکصدو بیست وسه میلیون ونهصدوسی و شش هزارو نهصدو پنجاه و یک ريال </t>
  </si>
  <si>
    <t xml:space="preserve">شرح كالا : تعدیل بخش اجرا تا صورت وضعیت شماره 13- با شاخص های سه ماهه اول و دوم 1400 </t>
  </si>
  <si>
    <t>شماره فاكتور/ پيش‌فاكتور:  99078</t>
  </si>
  <si>
    <t>تاربخ فاكتور/ پيش‌فاكتور:    1400/10/26</t>
  </si>
  <si>
    <t>دومیلیاردوششصدو سی وشش میلیون وپانصدو سی هزارویکصدو نوزده ريال</t>
  </si>
  <si>
    <t>شرح كالا :صورت وضعیت شماره 8- مهندسی</t>
  </si>
  <si>
    <t xml:space="preserve">سه میلیارد وچهارصدو نود وچهار میلیون ونهصدو دو هزار و چهارصد وشصت ريال </t>
  </si>
  <si>
    <t>شرح كالا :صورت وضعیت شماره 2 اضافه کاری- اجرا</t>
  </si>
  <si>
    <t>شماره فاكتور/ پيش‌فاكتور:  99077</t>
  </si>
  <si>
    <t>شماره فاكتور/ پيش‌فاكتور:  99079</t>
  </si>
  <si>
    <t>تاربخ فاكتور/ پيش‌فاكتور:    1400/11/09</t>
  </si>
  <si>
    <t xml:space="preserve">شش میلیاردو هفتصدو پنجاه و نه میلیون وششصدو نود هزارو هفتصدو بیست و شش ريال </t>
  </si>
  <si>
    <t>شرح كالا : تعدیل صورت وضعیت شماره 2 - اجرا</t>
  </si>
  <si>
    <t xml:space="preserve">بیست وهشت میلیاردوششصدو نودوهشت میلیون وپنجاه و پنج هزارو یکصدو شصت و نه ريال </t>
  </si>
  <si>
    <t>شماره فاكتور/ پيش‌فاكتور:  99080</t>
  </si>
  <si>
    <t>تاربخ فاكتور/ پيش‌فاكتور:    1400/11/18</t>
  </si>
  <si>
    <t>شرح كالا :  صورت وضعیت شماره15 - اجرا</t>
  </si>
  <si>
    <t xml:space="preserve">بیست و هفت میلیارد وهفتصدوبیست وشش میلیون و پانصدو نود ونه هزارو هفتصدو شانزده ريال </t>
  </si>
  <si>
    <t>شرح كالا :  صورت وضعیت تعدیل شماره15 - اجرا</t>
  </si>
  <si>
    <t>شماره فاكتور/ پيش‌فاكتور:  99081</t>
  </si>
  <si>
    <t>تاربخ فاكتور/ پيش‌فاكتور:    1400/11/17</t>
  </si>
  <si>
    <t>شماره فاكتور/ پيش‌فاكتور: 99083</t>
  </si>
  <si>
    <t>تاربخ فاكتور/ پيش‌فاكتور:    1400/12/14</t>
  </si>
  <si>
    <t xml:space="preserve">بیست ونه میلیارد ویکصدو چهل و پنج میلیون وچهارده هزاروششصدو نود وپنج ريال  </t>
  </si>
  <si>
    <t>شرح كالا : صورت وضعیت شماره  18مربوط به بخش تامين كالا - ارزی</t>
  </si>
  <si>
    <t>شماره فاكتور/ پيش‌فاكتور: 99082</t>
  </si>
  <si>
    <t>شرح كالا : صورت وضعیت شماره  18مربوط به بخش تامين كالا - ریالی</t>
  </si>
  <si>
    <t xml:space="preserve">هفت میلیارد وسیصدو سی وچهار میلیون ودویست ونود و دو هزار ونهصدو نود و هفت ريال </t>
  </si>
  <si>
    <t>شش میلیارد وهشتصدو شصت ویک میلیون وهشتصدو نود وپنج هزار ودویست و سی یک ريال</t>
  </si>
  <si>
    <t>شرح كالا : مربوط به بخش تامين كالا. شماره 17</t>
  </si>
  <si>
    <t>تاربخ فاكتور/ پيش‌فاكتور:    1400/11/23</t>
  </si>
  <si>
    <t>شصت ودو میلیارد ودویست وپنجاه ویک میلیون وپانصدو نود وسه هزار وسیصدو پنجاه و شش ريال</t>
  </si>
  <si>
    <t>شرح كالا : مربوط به بخش تامين كالا - ارزی- شماره17</t>
  </si>
  <si>
    <t>شماره فاكتور/ پيش‌فاكتور: 1805</t>
  </si>
  <si>
    <t>تاربخ فاكتور/ پيش‌فاكتور:    1400/12/21</t>
  </si>
  <si>
    <t xml:space="preserve">چهل و دو میلیارد و دویست و بیست و نه میلیون و سیصد و نود و شش هزار و پانصد و سی و هشت ريال </t>
  </si>
  <si>
    <t>شرح كالا : صورت وضعیت تعدیل  شماره 16مربوط اجرا</t>
  </si>
  <si>
    <t>شماره فاكتور/ پيش‌فاكتور:  99084</t>
  </si>
  <si>
    <t>تاربخ فاكتور/ پيش‌فاكتور:    1400/12/17</t>
  </si>
  <si>
    <t>دو میلیارد و سیصد و شصت و یک میلیون و شصت و پنج هزار و ششصد و پانزده  ریال</t>
  </si>
  <si>
    <t>شماره فاكتور/ پيش‌فاكتور:  1887</t>
  </si>
  <si>
    <t>تاربخ فاكتور/ پيش‌فاكتور:    1401/02/04</t>
  </si>
  <si>
    <t xml:space="preserve">شرح كالا : صورت وضعیت شماره 17 </t>
  </si>
  <si>
    <t xml:space="preserve">چهل ویک میلیاردو هفتصدو بیست وسه میلیون ودویست و هفتاد وسه هزار و پانصدو نود ريال </t>
  </si>
  <si>
    <t>شماره فاكتور/ پيش‌فاكتور:  1889</t>
  </si>
  <si>
    <t xml:space="preserve">چهل وچهار میلیاردونهصدو سی وهشت میلیون وسیصدو یک هزارو هشتاد ویک ريال </t>
  </si>
  <si>
    <t xml:space="preserve">شرح كالا : صورت وضعیت تعدیل شماره 17 </t>
  </si>
  <si>
    <t>شماره فاكتور/ پيش‌فاكتور:  1898</t>
  </si>
  <si>
    <t xml:space="preserve">بیست وسه میلیاردو پانصدو نود وشش میلیون ودویست وبیست ونه هزار و سیصدو چهل و دو ريال </t>
  </si>
  <si>
    <t xml:space="preserve">شرح كالا : صورت وضعیت شماره 19 بخش ارزی کالا </t>
  </si>
  <si>
    <t>شماره فاكتور/ پيش‌فاكتور:  1897</t>
  </si>
  <si>
    <t>تاربخ فاكتور/ پيش‌فاكتور:    1401/02/24</t>
  </si>
  <si>
    <t xml:space="preserve">نه میلیاردو یکصدو بیست ویک میلیون ویکصدو هفتادوهفت هزار وهشتصدو سی شش ريال </t>
  </si>
  <si>
    <t xml:space="preserve">شرح كالا : صورت وضعیت شماره 19 خرید کالا بخش ریالی </t>
  </si>
  <si>
    <t>شماره فاكتور/ پيش‌فاكتور:  1914</t>
  </si>
  <si>
    <t>تاربخ فاكتور/ پيش‌فاكتور:    1401/03/16</t>
  </si>
  <si>
    <t>پانزده میلیاردو هفتصدو پنج میلیون وپانصدو وپنج هزارونهصدو هشتاد وسه ريال</t>
  </si>
  <si>
    <t xml:space="preserve">شرح كالا : صورت وضعیت شماره 20 بخش ارزی کالا </t>
  </si>
  <si>
    <t>شماره فاكتور/ پيش‌فاكتور:  1915</t>
  </si>
  <si>
    <t>شش میلیارد وسیصدو نود وشش میلیون ودویست وسیزده هزارو چهارصدو پنجاه ونه ريال</t>
  </si>
  <si>
    <t xml:space="preserve">شرح كالا : صورت وضعیت شماره 20 بخش ریالی کالا </t>
  </si>
  <si>
    <t>شماره فاكتور/ پيش‌فاكتور:  1916</t>
  </si>
  <si>
    <t xml:space="preserve">سیصدو چهل ویک میلیون ویکصدو نود وشش هزار و چهارصدو هشتاد و پنج ريال </t>
  </si>
  <si>
    <t>شرح كالا : صورت وضعیت مهندسی شماره 10</t>
  </si>
  <si>
    <t>شماره فاكتور/ پيش‌فاكتور:  1935</t>
  </si>
  <si>
    <t>تاربخ فاكتور/ پيش‌فاكتور:    1401/04/25</t>
  </si>
  <si>
    <t>سی وهفت میلیارد ودویست وهشتاد وچهار میلیون وهفتصدو دوازده هزار وهفده ريال</t>
  </si>
  <si>
    <t>شرح كالا : صورت وضعیت شماره 18 بخش اجرا</t>
  </si>
  <si>
    <t>شماره فاكتور/ پيش‌فاكتور:  1937</t>
  </si>
  <si>
    <t>تاربخ فاكتور/ پيش‌فاكتور:    1401/05/01</t>
  </si>
  <si>
    <t xml:space="preserve">سی وپنج میلیاردو دویست وبیست وهفت میلیون وهشتصدو نود هشت هزارو سیصدو نود سه ريال </t>
  </si>
  <si>
    <t>شرح كالا : صورت وضعیت تعدیل شماره 18 بخش اجرا</t>
  </si>
  <si>
    <t>شماره فاكتور/ پيش‌فاكتور:  1945</t>
  </si>
  <si>
    <t>تاربخ فاكتور/ پيش‌فاكتور:    1401/05/08</t>
  </si>
  <si>
    <t xml:space="preserve">دو میلیاردو سیصدو پنجاه و دو میلیون وچهارصدو هشتادو یک هزار و ششصد ريال </t>
  </si>
  <si>
    <t xml:space="preserve">شرح كالا : صورت وضعیت اضافه کاری بابت درب کرکره و درب الکترونیکی - بخش اجرا </t>
  </si>
  <si>
    <t>شماره فاكتور/ پيش‌فاكتور:  1944</t>
  </si>
  <si>
    <t>سه میلیاردودویست و سی و پنج میلیون ودویست وبیست پنج هزارو ششصدوهفتادوهفت ريال</t>
  </si>
  <si>
    <t>شماره فاكتور/ پيش‌فاكتور:  1941</t>
  </si>
  <si>
    <t>تاربخ فاكتور/ پيش‌فاكتور:    1401/05/03</t>
  </si>
  <si>
    <t xml:space="preserve">چهل ویک میلیارد ودویست وهفت میلیون وششصدو هفتادو سه هزارو چهارصد وسی و پنج ريال </t>
  </si>
  <si>
    <t xml:space="preserve">شرح كالا : صورت وضعیت اضافه کاری  </t>
  </si>
  <si>
    <t xml:space="preserve">شرح كالا : صورت وضعیت شماره21- بخش ارزی کالا </t>
  </si>
  <si>
    <t>شماره فاكتور/ پيش‌فاكتور:  1958</t>
  </si>
  <si>
    <t>تاربخ فاكتور/ پيش‌فاكتور:    1401/06/01</t>
  </si>
  <si>
    <t xml:space="preserve">شرح كالا : صورت وضعیت مهندسی 11  </t>
  </si>
  <si>
    <t>شماره فاكتور/ پيش‌فاكتور:  1943</t>
  </si>
  <si>
    <t xml:space="preserve">شرح كالا : صورت وضعیت اضافه کاری دوربین های CCTV بخش کالا ارزی  </t>
  </si>
  <si>
    <t>شماره فاكتور/ پيش‌فاكتور:  1957</t>
  </si>
  <si>
    <t xml:space="preserve">شرح كالا : صورت وضعیت اضافه کاری تامین متریال روشنایی سایبان های اضافه شده </t>
  </si>
  <si>
    <r>
      <t xml:space="preserve">شرح كالا : صورت وضعیت ااضافه کاری متریال </t>
    </r>
    <r>
      <rPr>
        <sz val="10"/>
        <color theme="1"/>
        <rFont val="B Lotus"/>
        <charset val="178"/>
      </rPr>
      <t>GASKAET HOT OIL</t>
    </r>
  </si>
  <si>
    <t>شماره فاكتور/ پيش‌فاكتور:  1956</t>
  </si>
  <si>
    <t>تاربخ فاكتور/ پيش‌فاكتور:    1401/05/30</t>
  </si>
  <si>
    <t>شماره فاكتور/ پيش‌فاكتور:  1942</t>
  </si>
  <si>
    <t xml:space="preserve">شرح كالا : صورت وضعیت شماره 21-بخش ریالی </t>
  </si>
  <si>
    <t>شماره فاكتور/ پيش‌فاكتور:  1955</t>
  </si>
  <si>
    <t>شرح كالا : صورت وضعیت اضافه کاری متریال CABLE&amp;FEEDER IN101</t>
  </si>
  <si>
    <t>تاربخ فاكتور/ پيش‌فاكتور:    1401/05/23</t>
  </si>
  <si>
    <t>شماره فاكتور/ پيش‌فاكتور:  1949</t>
  </si>
  <si>
    <t>شرح كالا : صورت وضعیت اضافه کاری تامین متریال PIP HOT OIL</t>
  </si>
  <si>
    <t>شماره فاكتور/ پيش‌فاكتور:  1938</t>
  </si>
  <si>
    <t>شرح كالا : صورت وضعیت اضافه کاری ساخت، نصب و رنگ آمیزی لوگوی نفت جی</t>
  </si>
  <si>
    <t>شماره فاكتور/ پيش‌فاكتور:  1960</t>
  </si>
  <si>
    <t>تاربخ فاكتور/ پيش‌فاكتور:    1401/06/29</t>
  </si>
  <si>
    <t xml:space="preserve">شرح كالا : صورت وضعیت شماره 19 بخش اجرا </t>
  </si>
  <si>
    <t>شماره فاكتور/ پيش‌فاكتور:  1963</t>
  </si>
  <si>
    <t>تاربخ فاكتور/ پيش‌فاكتور:    1401/06/31</t>
  </si>
  <si>
    <t xml:space="preserve">شرح كالا : صورت وضعیت تعدیل شماره 19 بخش اجرا </t>
  </si>
  <si>
    <t>شماره فاكتور/ پيش‌فاكتور:  1971</t>
  </si>
  <si>
    <t>تاربخ فاكتور/ پيش‌فاكتور:    1401/08/02</t>
  </si>
  <si>
    <t>شرح كالا : صورت وضعیت مهندسی شماره 12</t>
  </si>
  <si>
    <t>شماره فاكتور/ پيش‌فاكتور:  1982</t>
  </si>
  <si>
    <t>تاربخ فاكتور/ پيش‌فاكتور:    1401/08/29</t>
  </si>
  <si>
    <t>شرح كالا : صورت وضعیت اجرا بابت بیمه(قطعی)</t>
  </si>
  <si>
    <t>شماره فاكتور/ پيش‌فاكتور:  2019</t>
  </si>
  <si>
    <t>تاربخ فاكتور/ پيش‌فاكتور:    1401/09/30</t>
  </si>
  <si>
    <t xml:space="preserve">شرح كالا : تامین ونصب یک عدد اسپلیت ضد اانفجار </t>
  </si>
  <si>
    <t>شماره فاكتور/ پيش‌فاكتور:  2020</t>
  </si>
  <si>
    <t xml:space="preserve">شرح كالا : اضافه کاری 1و2 بخش مهندسی </t>
  </si>
  <si>
    <t>شماره فاكتور/ پيش‌فاكتور:  2022</t>
  </si>
  <si>
    <t xml:space="preserve">شرح كالا : تامین واجرای بازوهای تلسکوپی </t>
  </si>
  <si>
    <t>شماره فاكتور/ پيش‌فاكتور:  2023</t>
  </si>
  <si>
    <t>تاربخ فاكتور/ پيش‌فاكتور:    1401/10/03</t>
  </si>
  <si>
    <t>شرح كالا : صورت وضعیت ماقبل قطعی مهندسی</t>
  </si>
  <si>
    <t>شماره فاكتور/ پيش‌فاكتور:  2024</t>
  </si>
  <si>
    <t>شرح كالا : صورت وضعیت ماقبل قطعی خرید ارزی</t>
  </si>
  <si>
    <t>شماره فاكتور/ پيش‌فاكتور:  2018</t>
  </si>
  <si>
    <t>شرح كالا : صورت وضعیت اضاف کاری رول بوت -بخش اجرا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</si>
</sst>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ريال&quot;\ * #,##0_-;_-&quot;ريال&quot;\ * #,##0\-;_-&quot;ريال&quot;\ * &quot;-&quot;??_-;_-@_-"/>
  </numFmts>
  <fonts count="11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8" fillId="0" borderId="0" xfId="0" applyFont="1" applyAlignment="1">
      <alignment horizontal="right" vertical="center" readingOrder="2"/>
    </xf>
    <xf numFmtId="0" fontId="4" fillId="0" borderId="34" xfId="0" applyFont="1" applyBorder="1" applyAlignment="1">
      <alignment horizontal="right" vertical="center" wrapText="1" indent="1" readingOrder="2"/>
    </xf>
    <xf numFmtId="164" fontId="0" fillId="0" borderId="0" xfId="0" applyNumberFormat="1" applyAlignment="1">
      <alignment vertical="center"/>
    </xf>
    <xf numFmtId="0" fontId="4" fillId="0" borderId="30" xfId="0" applyFont="1" applyBorder="1" applyAlignment="1">
      <alignment horizontal="right" vertical="center" wrapText="1" indent="1" readingOrder="2"/>
    </xf>
    <xf numFmtId="0" fontId="3" fillId="0" borderId="38" xfId="0" applyFont="1" applyBorder="1" applyAlignment="1">
      <alignment horizontal="right" vertical="center" wrapText="1" indent="1" readingOrder="2"/>
    </xf>
    <xf numFmtId="0" fontId="3" fillId="0" borderId="39" xfId="0" applyFont="1" applyBorder="1" applyAlignment="1">
      <alignment horizontal="right" vertical="center" wrapText="1" indent="1" readingOrder="2"/>
    </xf>
    <xf numFmtId="0" fontId="3" fillId="0" borderId="25" xfId="0" applyFont="1" applyBorder="1" applyAlignment="1">
      <alignment horizontal="right" vertical="center" wrapText="1" indent="1" readingOrder="2"/>
    </xf>
    <xf numFmtId="0" fontId="6" fillId="0" borderId="0" xfId="0" applyFont="1" applyAlignment="1">
      <alignment horizontal="right" vertical="center" wrapText="1" readingOrder="2"/>
    </xf>
    <xf numFmtId="0" fontId="7" fillId="0" borderId="0" xfId="0" applyFont="1" applyAlignment="1">
      <alignment horizontal="left" vertical="center" wrapText="1" readingOrder="2"/>
    </xf>
    <xf numFmtId="0" fontId="3" fillId="0" borderId="23" xfId="0" applyFont="1" applyBorder="1" applyAlignment="1">
      <alignment horizontal="right" vertical="center" wrapText="1" indent="1" readingOrder="2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5" fillId="0" borderId="22" xfId="0" applyFont="1" applyBorder="1" applyAlignment="1">
      <alignment horizontal="right" vertical="center" wrapText="1" indent="1" readingOrder="2"/>
    </xf>
    <xf numFmtId="0" fontId="5" fillId="0" borderId="0" xfId="0" applyFont="1" applyAlignment="1">
      <alignment horizontal="right" vertical="center" wrapText="1" indent="1" readingOrder="2"/>
    </xf>
    <xf numFmtId="0" fontId="5" fillId="0" borderId="19" xfId="0" applyFont="1" applyBorder="1" applyAlignment="1">
      <alignment horizontal="right" vertical="center" wrapText="1" indent="1" readingOrder="2"/>
    </xf>
    <xf numFmtId="0" fontId="2" fillId="0" borderId="22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19" xfId="0" applyFont="1" applyBorder="1" applyAlignment="1">
      <alignment horizontal="right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0" borderId="22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19" xfId="0" applyFont="1" applyBorder="1" applyAlignment="1">
      <alignment horizontal="right" vertical="center" wrapText="1" indent="12" readingOrder="2"/>
    </xf>
    <xf numFmtId="0" fontId="3" fillId="2" borderId="21" xfId="0" applyFont="1" applyFill="1" applyBorder="1" applyAlignment="1">
      <alignment horizontal="right" vertical="center" wrapText="1" indent="1" readingOrder="2"/>
    </xf>
    <xf numFmtId="0" fontId="3" fillId="2" borderId="27" xfId="0" applyFont="1" applyFill="1" applyBorder="1" applyAlignment="1">
      <alignment horizontal="right" vertical="center" wrapText="1" indent="1" readingOrder="2"/>
    </xf>
    <xf numFmtId="0" fontId="3" fillId="2" borderId="2" xfId="0" applyFont="1" applyFill="1" applyBorder="1" applyAlignment="1">
      <alignment horizontal="right" vertical="center" wrapText="1" indent="1" readingOrder="2"/>
    </xf>
    <xf numFmtId="0" fontId="3" fillId="2" borderId="35" xfId="0" applyFont="1" applyFill="1" applyBorder="1" applyAlignment="1">
      <alignment horizontal="right" vertical="center" wrapText="1" indent="1" readingOrder="2"/>
    </xf>
    <xf numFmtId="0" fontId="10" fillId="3" borderId="13" xfId="0" applyFont="1" applyFill="1" applyBorder="1" applyAlignment="1">
      <alignment horizontal="center" vertical="center" wrapText="1" readingOrder="2"/>
    </xf>
    <xf numFmtId="0" fontId="10" fillId="3" borderId="31" xfId="0" applyFont="1" applyFill="1" applyBorder="1" applyAlignment="1">
      <alignment horizontal="center" vertical="center" wrapText="1" readingOrder="2"/>
    </xf>
    <xf numFmtId="0" fontId="3" fillId="3" borderId="30" xfId="0" applyFont="1" applyFill="1" applyBorder="1" applyAlignment="1">
      <alignment horizontal="center" vertical="center" wrapText="1" readingOrder="2"/>
    </xf>
    <xf numFmtId="0" fontId="3" fillId="2" borderId="23" xfId="0" applyFont="1" applyFill="1" applyBorder="1" applyAlignment="1">
      <alignment horizontal="right" vertical="top" wrapText="1" inden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readingOrder="2"/>
    </xf>
    <xf numFmtId="0" fontId="3" fillId="0" borderId="30" xfId="0" applyFont="1" applyBorder="1" applyAlignment="1">
      <alignment horizontal="right" vertical="center" wrapTex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9" xfId="0" applyFont="1" applyBorder="1" applyAlignment="1">
      <alignment horizontal="right" vertical="top" wrapText="1" indent="1" readingOrder="2"/>
    </xf>
    <xf numFmtId="0" fontId="3" fillId="0" borderId="30" xfId="0" applyFont="1" applyBorder="1" applyAlignment="1">
      <alignment horizontal="right" vertical="top" wrapText="1" indent="1" readingOrder="2"/>
    </xf>
    <xf numFmtId="0" fontId="9" fillId="3" borderId="36" xfId="0" applyFont="1" applyFill="1" applyBorder="1" applyAlignment="1">
      <alignment horizontal="center" vertical="center" wrapText="1" readingOrder="2"/>
    </xf>
    <xf numFmtId="0" fontId="9" fillId="3" borderId="37" xfId="0" applyFont="1" applyFill="1" applyBorder="1" applyAlignment="1">
      <alignment horizontal="center" vertical="center" wrapTex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3" borderId="13" xfId="0" applyFont="1" applyFill="1" applyBorder="1" applyAlignment="1">
      <alignment horizontal="center" vertical="center" wrapText="1" readingOrder="2"/>
    </xf>
    <xf numFmtId="0" fontId="3" fillId="3" borderId="31" xfId="0" applyFont="1" applyFill="1" applyBorder="1" applyAlignment="1">
      <alignment horizontal="center" vertical="center" wrapTex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25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3" fillId="0" borderId="29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164" fontId="3" fillId="0" borderId="33" xfId="0" applyNumberFormat="1" applyFont="1" applyBorder="1" applyAlignment="1">
      <alignment horizontal="center" vertical="center" wrapText="1"/>
    </xf>
    <xf numFmtId="0" fontId="4" fillId="0" borderId="29" xfId="0" applyFont="1" applyBorder="1" applyAlignment="1">
      <alignment horizontal="right" vertical="center" wrapText="1" indent="1" readingOrder="2"/>
    </xf>
    <xf numFmtId="0" fontId="4" fillId="0" borderId="33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center" vertical="center" wrapText="1" readingOrder="2"/>
    </xf>
    <xf numFmtId="0" fontId="3" fillId="0" borderId="30" xfId="0" applyFont="1" applyBorder="1" applyAlignment="1">
      <alignment horizontal="center" vertical="center" wrapTex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5" xfId="0" applyFont="1" applyBorder="1" applyAlignment="1">
      <alignment horizontal="right" vertical="center" wrapText="1" indent="1" readingOrder="2"/>
    </xf>
    <xf numFmtId="0" fontId="3" fillId="0" borderId="27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5" fillId="0" borderId="3" xfId="0" applyFont="1" applyBorder="1" applyAlignment="1">
      <alignment horizontal="right" vertical="center" wrapText="1" indent="1" readingOrder="2"/>
    </xf>
    <xf numFmtId="0" fontId="5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2" borderId="28" xfId="0" applyFont="1" applyFill="1" applyBorder="1" applyAlignment="1">
      <alignment horizontal="right" vertical="top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3" fillId="2" borderId="20" xfId="0" applyFont="1" applyFill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  <xf numFmtId="0" fontId="10" fillId="3" borderId="12" xfId="0" applyFont="1" applyFill="1" applyBorder="1" applyAlignment="1">
      <alignment horizontal="center" vertical="center" wrapText="1" readingOrder="2"/>
    </xf>
    <xf numFmtId="0" fontId="10" fillId="3" borderId="14" xfId="0" applyFont="1" applyFill="1" applyBorder="1" applyAlignment="1">
      <alignment horizontal="center" vertical="center" wrapText="1" readingOrder="2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0" borderId="34" xfId="0" applyFont="1" applyBorder="1" applyAlignment="1">
      <alignment horizontal="right" vertical="top" wrapText="1" indent="1" readingOrder="2"/>
    </xf>
    <xf numFmtId="0" fontId="9" fillId="3" borderId="12" xfId="0" applyFont="1" applyFill="1" applyBorder="1" applyAlignment="1">
      <alignment horizontal="center" vertical="center" wrapText="1" readingOrder="2"/>
    </xf>
    <xf numFmtId="0" fontId="9" fillId="3" borderId="31" xfId="0" applyFont="1" applyFill="1" applyBorder="1" applyAlignment="1">
      <alignment horizontal="center" vertical="center" wrapText="1" readingOrder="2"/>
    </xf>
    <xf numFmtId="0" fontId="9" fillId="3" borderId="13" xfId="0" applyFont="1" applyFill="1" applyBorder="1" applyAlignment="1">
      <alignment horizontal="center" vertical="center" wrapText="1" readingOrder="2"/>
    </xf>
    <xf numFmtId="0" fontId="9" fillId="3" borderId="14" xfId="0" applyFont="1" applyFill="1" applyBorder="1" applyAlignment="1">
      <alignment horizontal="center" vertical="center" wrapText="1" readingOrder="2"/>
    </xf>
    <xf numFmtId="0" fontId="3" fillId="0" borderId="15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3" fillId="3" borderId="12" xfId="0" applyFont="1" applyFill="1" applyBorder="1" applyAlignment="1">
      <alignment horizontal="center" vertical="center" wrapText="1" readingOrder="2"/>
    </xf>
    <xf numFmtId="0" fontId="3" fillId="3" borderId="14" xfId="0" applyFont="1" applyFill="1" applyBorder="1" applyAlignment="1">
      <alignment horizontal="center" vertical="center" wrapTex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3" fillId="0" borderId="32" xfId="0" applyFont="1" applyBorder="1" applyAlignment="1">
      <alignment horizontal="right" vertical="center" wrapText="1" inden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styles" Target="styles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sharedStrings" Target="sharedStrings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calcChain" Target="calcChain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externalLink" Target="externalLinks/externalLink1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B931A1-BD13-4007-B46A-B2859C4B1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8859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B1A710D-BC21-476A-81BD-8D3965F31C61}"/>
            </a:ext>
          </a:extLst>
        </xdr:cNvPr>
        <xdr:cNvSpPr/>
      </xdr:nvSpPr>
      <xdr:spPr>
        <a:xfrm flipH="1">
          <a:off x="982943805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518386-B55B-4AEE-8A93-9B4964049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8859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B1FE8AE6-C6C4-427D-95BC-404524FD1C40}"/>
            </a:ext>
          </a:extLst>
        </xdr:cNvPr>
        <xdr:cNvSpPr/>
      </xdr:nvSpPr>
      <xdr:spPr>
        <a:xfrm flipH="1">
          <a:off x="982943805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76AD48-DB25-41F8-A102-001E06A77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8859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FDA0803-A076-4E37-A8BA-FF3F2A417812}"/>
            </a:ext>
          </a:extLst>
        </xdr:cNvPr>
        <xdr:cNvSpPr/>
      </xdr:nvSpPr>
      <xdr:spPr>
        <a:xfrm flipH="1">
          <a:off x="982943805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77B84A-8D68-4C45-9304-5664FD7C5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8859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E456CD0-2C45-4E24-BCC6-18FF1C2C5270}"/>
            </a:ext>
          </a:extLst>
        </xdr:cNvPr>
        <xdr:cNvSpPr/>
      </xdr:nvSpPr>
      <xdr:spPr>
        <a:xfrm flipH="1">
          <a:off x="982943805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E5E188B-CD46-4826-8A54-47CA06E87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8859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6B0ADD7-AA7E-4C94-B6FF-EEB7BA956588}"/>
            </a:ext>
          </a:extLst>
        </xdr:cNvPr>
        <xdr:cNvSpPr/>
      </xdr:nvSpPr>
      <xdr:spPr>
        <a:xfrm flipH="1">
          <a:off x="982943805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5C3F48D-0FC5-4762-A623-8CE0F44CC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8859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C232838B-96CA-412B-B27C-3642F8312234}"/>
            </a:ext>
          </a:extLst>
        </xdr:cNvPr>
        <xdr:cNvSpPr/>
      </xdr:nvSpPr>
      <xdr:spPr>
        <a:xfrm flipH="1">
          <a:off x="982943805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52AA083-5148-410D-889B-2162EE2C6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8859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2F1FC370-F37E-459F-A1AD-883B166BB33E}"/>
            </a:ext>
          </a:extLst>
        </xdr:cNvPr>
        <xdr:cNvSpPr/>
      </xdr:nvSpPr>
      <xdr:spPr>
        <a:xfrm flipH="1">
          <a:off x="982943805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EC3F3A-865C-488A-B09B-918044748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8859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E0CE7308-0393-4E73-8098-A72AA2AF4B85}"/>
            </a:ext>
          </a:extLst>
        </xdr:cNvPr>
        <xdr:cNvSpPr/>
      </xdr:nvSpPr>
      <xdr:spPr>
        <a:xfrm flipH="1">
          <a:off x="982943805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ABEADE-5A00-4A81-B324-1937CCD7C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8859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17D3259-593D-433E-BC6C-AC2CDE3A8434}"/>
            </a:ext>
          </a:extLst>
        </xdr:cNvPr>
        <xdr:cNvSpPr/>
      </xdr:nvSpPr>
      <xdr:spPr>
        <a:xfrm flipH="1">
          <a:off x="982943805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E7FE47-58B3-4C8D-96A3-685FB7997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8859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325A7486-AD8D-4AB7-9510-79A293F08C54}"/>
            </a:ext>
          </a:extLst>
        </xdr:cNvPr>
        <xdr:cNvSpPr/>
      </xdr:nvSpPr>
      <xdr:spPr>
        <a:xfrm flipH="1">
          <a:off x="982943805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D2BFFE9-AFC0-4240-8204-48AA28214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8859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064A94F-AF2E-4097-B41B-12A57B777438}"/>
            </a:ext>
          </a:extLst>
        </xdr:cNvPr>
        <xdr:cNvSpPr/>
      </xdr:nvSpPr>
      <xdr:spPr>
        <a:xfrm flipH="1">
          <a:off x="982943805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E72BBB0-D56F-4120-A577-BC0D2EDEA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8859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A731686-6326-4099-9FE6-B2AE30408CCC}"/>
            </a:ext>
          </a:extLst>
        </xdr:cNvPr>
        <xdr:cNvSpPr/>
      </xdr:nvSpPr>
      <xdr:spPr>
        <a:xfrm flipH="1">
          <a:off x="982943805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1CA9ED-C2DA-4FAA-8CCB-1AB5602FB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8859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B1638EB-B8C6-4E68-BCB5-D712FE011482}"/>
            </a:ext>
          </a:extLst>
        </xdr:cNvPr>
        <xdr:cNvSpPr/>
      </xdr:nvSpPr>
      <xdr:spPr>
        <a:xfrm flipH="1">
          <a:off x="982943805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7F7CD49-D763-49C7-887F-76B3752CE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8859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88168346-2A3C-4B3D-BC86-14616D95322F}"/>
            </a:ext>
          </a:extLst>
        </xdr:cNvPr>
        <xdr:cNvSpPr/>
      </xdr:nvSpPr>
      <xdr:spPr>
        <a:xfrm flipH="1">
          <a:off x="982943805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450FFC-3FC8-4BC4-AF60-0CDD1BB27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7240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F2F21FB-8805-4A44-8D63-B52D5DE27B00}"/>
            </a:ext>
          </a:extLst>
        </xdr:cNvPr>
        <xdr:cNvSpPr/>
      </xdr:nvSpPr>
      <xdr:spPr>
        <a:xfrm flipH="1">
          <a:off x="982927612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FDB52E-E495-4136-9871-A7C9E31ED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8859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08FA98A-0780-4D4D-B28A-0F44D4A9288A}"/>
            </a:ext>
          </a:extLst>
        </xdr:cNvPr>
        <xdr:cNvSpPr/>
      </xdr:nvSpPr>
      <xdr:spPr>
        <a:xfrm flipH="1">
          <a:off x="982943805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AEF14C9-1A35-438E-A17F-92E36FF5B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7240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23DC9D81-A7B0-49DF-99E2-5F0A1E39DE00}"/>
            </a:ext>
          </a:extLst>
        </xdr:cNvPr>
        <xdr:cNvSpPr/>
      </xdr:nvSpPr>
      <xdr:spPr>
        <a:xfrm flipH="1">
          <a:off x="982927612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3142118-E35F-4095-AE25-EB826C4A1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7240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8A290CD0-1BAD-463D-8553-C968AEB7CB9E}"/>
            </a:ext>
          </a:extLst>
        </xdr:cNvPr>
        <xdr:cNvSpPr/>
      </xdr:nvSpPr>
      <xdr:spPr>
        <a:xfrm flipH="1">
          <a:off x="982927612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686BE2-7793-47D0-96E6-161FF0200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7240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3FFB8569-5276-4EB6-BD10-6AA0E18ABC69}"/>
            </a:ext>
          </a:extLst>
        </xdr:cNvPr>
        <xdr:cNvSpPr/>
      </xdr:nvSpPr>
      <xdr:spPr>
        <a:xfrm flipH="1">
          <a:off x="982927612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2A650B-1CB1-467E-9959-6DA03D1F7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8859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164B017-5197-49EF-945E-7938953C4EEE}"/>
            </a:ext>
          </a:extLst>
        </xdr:cNvPr>
        <xdr:cNvSpPr/>
      </xdr:nvSpPr>
      <xdr:spPr>
        <a:xfrm flipH="1">
          <a:off x="982943805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7129CBD-E279-4F35-8D6E-11B61E3C1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7240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FD082067-65D7-4979-8B92-E3FC349E754C}"/>
            </a:ext>
          </a:extLst>
        </xdr:cNvPr>
        <xdr:cNvSpPr/>
      </xdr:nvSpPr>
      <xdr:spPr>
        <a:xfrm flipH="1">
          <a:off x="982927612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138446-D789-4E2A-905B-69FDDD837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7240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4060F2C5-DCEC-4287-9951-83F7BD7266E7}"/>
            </a:ext>
          </a:extLst>
        </xdr:cNvPr>
        <xdr:cNvSpPr/>
      </xdr:nvSpPr>
      <xdr:spPr>
        <a:xfrm flipH="1">
          <a:off x="982927612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44262E-AA56-45EF-854C-8B8C15C5E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7240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3CD98E4B-C9DC-4EB3-A3CE-818D6B86E92E}"/>
            </a:ext>
          </a:extLst>
        </xdr:cNvPr>
        <xdr:cNvSpPr/>
      </xdr:nvSpPr>
      <xdr:spPr>
        <a:xfrm flipH="1">
          <a:off x="982927612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53B87F3-26AE-4380-972E-84AD312A7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7240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B6C90865-F63F-4F6B-9CBA-553B4FB8F946}"/>
            </a:ext>
          </a:extLst>
        </xdr:cNvPr>
        <xdr:cNvSpPr/>
      </xdr:nvSpPr>
      <xdr:spPr>
        <a:xfrm flipH="1">
          <a:off x="982927612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8C046A-381B-43F9-914E-CEE66C296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7240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7689E7E-2C55-463B-AE78-7650C8F7CE24}"/>
            </a:ext>
          </a:extLst>
        </xdr:cNvPr>
        <xdr:cNvSpPr/>
      </xdr:nvSpPr>
      <xdr:spPr>
        <a:xfrm flipH="1">
          <a:off x="982927612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860781E-FE38-4258-BC26-EC34E5132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7240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FB5D6F3-97E2-4F34-891E-2ECF5CE072AF}"/>
            </a:ext>
          </a:extLst>
        </xdr:cNvPr>
        <xdr:cNvSpPr/>
      </xdr:nvSpPr>
      <xdr:spPr>
        <a:xfrm flipH="1">
          <a:off x="982927612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514B9C2-77A8-4F33-9DB9-55FBDA3D2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7240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3DD3879-4D23-478E-9DBC-CDEC3CF64D05}"/>
            </a:ext>
          </a:extLst>
        </xdr:cNvPr>
        <xdr:cNvSpPr/>
      </xdr:nvSpPr>
      <xdr:spPr>
        <a:xfrm flipH="1">
          <a:off x="982927612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49D014A-E5A6-4318-808C-45ACC283D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7240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F1F18FD-4C7A-46FF-B5B8-B3B1E441E6FD}"/>
            </a:ext>
          </a:extLst>
        </xdr:cNvPr>
        <xdr:cNvSpPr/>
      </xdr:nvSpPr>
      <xdr:spPr>
        <a:xfrm flipH="1">
          <a:off x="982927612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F582D0F-F1D3-4A0F-81B8-62C1DFB64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7240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B6C9A65D-8709-4625-9CE6-B57C5B7AB19F}"/>
            </a:ext>
          </a:extLst>
        </xdr:cNvPr>
        <xdr:cNvSpPr/>
      </xdr:nvSpPr>
      <xdr:spPr>
        <a:xfrm flipH="1">
          <a:off x="982927612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8F03B5-0A82-4EE6-B02A-E4454F7D0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7240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E7BBE10-6DAF-46EA-A557-7E079D30CBD3}"/>
            </a:ext>
          </a:extLst>
        </xdr:cNvPr>
        <xdr:cNvSpPr/>
      </xdr:nvSpPr>
      <xdr:spPr>
        <a:xfrm flipH="1">
          <a:off x="982927612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632096-1911-4F71-BD4E-14F4EDFB6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241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573406</xdr:colOff>
      <xdr:row>3</xdr:row>
      <xdr:rowOff>95250</xdr:rowOff>
    </xdr:from>
    <xdr:to>
      <xdr:col>4</xdr:col>
      <xdr:colOff>19050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4F2D14C0-5870-4B3A-8B5E-529E2D72C554}"/>
            </a:ext>
          </a:extLst>
        </xdr:cNvPr>
        <xdr:cNvSpPr/>
      </xdr:nvSpPr>
      <xdr:spPr>
        <a:xfrm>
          <a:off x="98309334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1026" name="Pictur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686075" y="19051"/>
          <a:ext cx="542923" cy="4286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68581</xdr:colOff>
      <xdr:row>3</xdr:row>
      <xdr:rowOff>161925</xdr:rowOff>
    </xdr:from>
    <xdr:to>
      <xdr:col>3</xdr:col>
      <xdr:colOff>114300</xdr:colOff>
      <xdr:row>3</xdr:row>
      <xdr:rowOff>207644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 flipH="1">
          <a:off x="11235432825" y="1200150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7233050" y="19051"/>
          <a:ext cx="542923" cy="4286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68581</xdr:colOff>
      <xdr:row>3</xdr:row>
      <xdr:rowOff>161925</xdr:rowOff>
    </xdr:from>
    <xdr:to>
      <xdr:col>3</xdr:col>
      <xdr:colOff>114300</xdr:colOff>
      <xdr:row>3</xdr:row>
      <xdr:rowOff>207644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 flipH="1">
          <a:off x="11235794775" y="1200150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6880625" y="19051"/>
          <a:ext cx="542923" cy="4286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68581</xdr:colOff>
      <xdr:row>3</xdr:row>
      <xdr:rowOff>161925</xdr:rowOff>
    </xdr:from>
    <xdr:to>
      <xdr:col>3</xdr:col>
      <xdr:colOff>114300</xdr:colOff>
      <xdr:row>3</xdr:row>
      <xdr:rowOff>207644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 flipH="1">
          <a:off x="11235442350" y="1200150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6880625" y="19051"/>
          <a:ext cx="542923" cy="4286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68581</xdr:colOff>
      <xdr:row>3</xdr:row>
      <xdr:rowOff>161925</xdr:rowOff>
    </xdr:from>
    <xdr:to>
      <xdr:col>3</xdr:col>
      <xdr:colOff>114300</xdr:colOff>
      <xdr:row>3</xdr:row>
      <xdr:rowOff>207644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 flipH="1">
          <a:off x="11235442350" y="1200150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6880625" y="19051"/>
          <a:ext cx="542923" cy="4286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68581</xdr:colOff>
      <xdr:row>3</xdr:row>
      <xdr:rowOff>161925</xdr:rowOff>
    </xdr:from>
    <xdr:to>
      <xdr:col>4</xdr:col>
      <xdr:colOff>114300</xdr:colOff>
      <xdr:row>3</xdr:row>
      <xdr:rowOff>207644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 flipH="1">
          <a:off x="11235442350" y="1200150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F23C4A-4901-40ED-8015-27552A8A4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12410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573406</xdr:colOff>
      <xdr:row>3</xdr:row>
      <xdr:rowOff>95250</xdr:rowOff>
    </xdr:from>
    <xdr:to>
      <xdr:col>5</xdr:col>
      <xdr:colOff>19050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3BB10E1C-F9AD-48E3-BD83-0519AF6AB9B7}"/>
            </a:ext>
          </a:extLst>
        </xdr:cNvPr>
        <xdr:cNvSpPr/>
      </xdr:nvSpPr>
      <xdr:spPr>
        <a:xfrm>
          <a:off x="983073345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102509-687B-45ED-8116-6B13AC915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0669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525781</xdr:colOff>
      <xdr:row>3</xdr:row>
      <xdr:rowOff>76200</xdr:rowOff>
    </xdr:from>
    <xdr:to>
      <xdr:col>4</xdr:col>
      <xdr:colOff>571500</xdr:colOff>
      <xdr:row>3</xdr:row>
      <xdr:rowOff>121919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EF5A4C7D-4584-45D0-82E8-B08B6CFBD3E5}"/>
            </a:ext>
          </a:extLst>
        </xdr:cNvPr>
        <xdr:cNvSpPr/>
      </xdr:nvSpPr>
      <xdr:spPr>
        <a:xfrm flipH="1">
          <a:off x="9830723925" y="9620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8DE370C-7E21-4E7F-ADEE-775BAE34C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7240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83A6163C-A0C5-465C-BB8A-02F9D2BB36DE}"/>
            </a:ext>
          </a:extLst>
        </xdr:cNvPr>
        <xdr:cNvSpPr/>
      </xdr:nvSpPr>
      <xdr:spPr>
        <a:xfrm>
          <a:off x="982927612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FA13A7-56E3-4FD5-85D4-EFAE8D000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7240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187ED1C-A730-415F-9352-48AAE30916ED}"/>
            </a:ext>
          </a:extLst>
        </xdr:cNvPr>
        <xdr:cNvSpPr/>
      </xdr:nvSpPr>
      <xdr:spPr>
        <a:xfrm>
          <a:off x="982927612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97A06B-8AFD-4034-BD41-64F8C4A11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00980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B587609-864D-47D7-9BAA-0F515EA5FD15}"/>
            </a:ext>
          </a:extLst>
        </xdr:cNvPr>
        <xdr:cNvSpPr/>
      </xdr:nvSpPr>
      <xdr:spPr>
        <a:xfrm flipH="1">
          <a:off x="98295618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DEF05B-0610-43AB-B8D8-552A2E78D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241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573406</xdr:colOff>
      <xdr:row>3</xdr:row>
      <xdr:rowOff>95250</xdr:rowOff>
    </xdr:from>
    <xdr:to>
      <xdr:col>5</xdr:col>
      <xdr:colOff>19050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2D77568B-C04B-4015-9222-EE5FF1E2B998}"/>
            </a:ext>
          </a:extLst>
        </xdr:cNvPr>
        <xdr:cNvSpPr/>
      </xdr:nvSpPr>
      <xdr:spPr>
        <a:xfrm>
          <a:off x="98309334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AF6A13-B9FC-42CD-BB01-6787DF2C7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241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525781</xdr:colOff>
      <xdr:row>3</xdr:row>
      <xdr:rowOff>76200</xdr:rowOff>
    </xdr:from>
    <xdr:to>
      <xdr:col>4</xdr:col>
      <xdr:colOff>571500</xdr:colOff>
      <xdr:row>3</xdr:row>
      <xdr:rowOff>121919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EE3A6D7-D00E-4EC0-9022-58BCC4C540ED}"/>
            </a:ext>
          </a:extLst>
        </xdr:cNvPr>
        <xdr:cNvSpPr/>
      </xdr:nvSpPr>
      <xdr:spPr>
        <a:xfrm flipH="1">
          <a:off x="9831324000" y="9620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F62DA7F-33FA-4BC9-B6D4-8A413A332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7240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EE5DB3D2-1585-4B57-A4F9-ECC047FCD165}"/>
            </a:ext>
          </a:extLst>
        </xdr:cNvPr>
        <xdr:cNvSpPr/>
      </xdr:nvSpPr>
      <xdr:spPr>
        <a:xfrm flipH="1">
          <a:off x="982927612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8D2373D-B064-40E6-8226-048613B3E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9621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A40CD618-1764-42E1-9833-3F9B23EB69C1}"/>
            </a:ext>
          </a:extLst>
        </xdr:cNvPr>
        <xdr:cNvSpPr/>
      </xdr:nvSpPr>
      <xdr:spPr>
        <a:xfrm flipH="1">
          <a:off x="982951425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23B7FE-BE11-41E1-8095-CDBAA986E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0574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122B913-90E1-4416-BC35-58EB2B1F2669}"/>
            </a:ext>
          </a:extLst>
        </xdr:cNvPr>
        <xdr:cNvSpPr/>
      </xdr:nvSpPr>
      <xdr:spPr>
        <a:xfrm flipH="1">
          <a:off x="982960950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CD12BA-402E-4BD8-A6F5-B6F66A22E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00980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A9DA7CD-1414-4162-9B9B-22875244D94D}"/>
            </a:ext>
          </a:extLst>
        </xdr:cNvPr>
        <xdr:cNvSpPr/>
      </xdr:nvSpPr>
      <xdr:spPr>
        <a:xfrm flipH="1">
          <a:off x="98295618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8FBC47B-3904-439F-B4F3-4138E8D26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0574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C025D9C-CA7D-4684-BACC-2ADE9D58E0CC}"/>
            </a:ext>
          </a:extLst>
        </xdr:cNvPr>
        <xdr:cNvSpPr/>
      </xdr:nvSpPr>
      <xdr:spPr>
        <a:xfrm flipH="1">
          <a:off x="982960950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1FCABB4-54F3-4E47-A8FE-76640CC92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241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573406</xdr:colOff>
      <xdr:row>3</xdr:row>
      <xdr:rowOff>95250</xdr:rowOff>
    </xdr:from>
    <xdr:to>
      <xdr:col>4</xdr:col>
      <xdr:colOff>19050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5940427E-FAE3-4C1B-BC60-FA0F962FF29B}"/>
            </a:ext>
          </a:extLst>
        </xdr:cNvPr>
        <xdr:cNvSpPr/>
      </xdr:nvSpPr>
      <xdr:spPr>
        <a:xfrm flipH="1">
          <a:off x="98309334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C1E40A-187E-4685-90A1-025EEE77F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241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573406</xdr:colOff>
      <xdr:row>3</xdr:row>
      <xdr:rowOff>95250</xdr:rowOff>
    </xdr:from>
    <xdr:to>
      <xdr:col>4</xdr:col>
      <xdr:colOff>19050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CBCF53B-BF47-4A3D-9804-E2898F98DF3D}"/>
            </a:ext>
          </a:extLst>
        </xdr:cNvPr>
        <xdr:cNvSpPr/>
      </xdr:nvSpPr>
      <xdr:spPr>
        <a:xfrm>
          <a:off x="98309334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F81B6A-8AB6-4AB0-A799-4C66A4F2C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68581</xdr:colOff>
      <xdr:row>3</xdr:row>
      <xdr:rowOff>161925</xdr:rowOff>
    </xdr:from>
    <xdr:to>
      <xdr:col>3</xdr:col>
      <xdr:colOff>114300</xdr:colOff>
      <xdr:row>3</xdr:row>
      <xdr:rowOff>207644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307E021E-6510-4DAA-AFF7-3D0EC2C6882A}"/>
            </a:ext>
          </a:extLst>
        </xdr:cNvPr>
        <xdr:cNvSpPr/>
      </xdr:nvSpPr>
      <xdr:spPr>
        <a:xfrm>
          <a:off x="9831400200" y="1047750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A0D677C-7013-42B9-93DB-7364E7F94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241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573406</xdr:colOff>
      <xdr:row>3</xdr:row>
      <xdr:rowOff>95250</xdr:rowOff>
    </xdr:from>
    <xdr:to>
      <xdr:col>4</xdr:col>
      <xdr:colOff>19050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1631CE99-5500-4A8E-AB60-32BB593CAD5C}"/>
            </a:ext>
          </a:extLst>
        </xdr:cNvPr>
        <xdr:cNvSpPr/>
      </xdr:nvSpPr>
      <xdr:spPr>
        <a:xfrm>
          <a:off x="98309334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C6F58D8-53C8-408D-A60E-5D30B1A29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241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573406</xdr:colOff>
      <xdr:row>3</xdr:row>
      <xdr:rowOff>95250</xdr:rowOff>
    </xdr:from>
    <xdr:to>
      <xdr:col>4</xdr:col>
      <xdr:colOff>19050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CE2C8488-6D7E-45D5-8501-F8EC8916A831}"/>
            </a:ext>
          </a:extLst>
        </xdr:cNvPr>
        <xdr:cNvSpPr/>
      </xdr:nvSpPr>
      <xdr:spPr>
        <a:xfrm flipH="1">
          <a:off x="98309334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ACE7910-3172-43B3-B80F-6401D72D4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9240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5</xdr:col>
      <xdr:colOff>782956</xdr:colOff>
      <xdr:row>3</xdr:row>
      <xdr:rowOff>95250</xdr:rowOff>
    </xdr:from>
    <xdr:to>
      <xdr:col>5</xdr:col>
      <xdr:colOff>828675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40E8DD47-A2F8-40E0-BDED-BC03F18020E8}"/>
            </a:ext>
          </a:extLst>
        </xdr:cNvPr>
        <xdr:cNvSpPr/>
      </xdr:nvSpPr>
      <xdr:spPr>
        <a:xfrm flipH="1">
          <a:off x="982964760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DCA438-01EA-4902-8619-298EFFA19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11431</xdr:colOff>
      <xdr:row>3</xdr:row>
      <xdr:rowOff>38100</xdr:rowOff>
    </xdr:from>
    <xdr:to>
      <xdr:col>4</xdr:col>
      <xdr:colOff>57150</xdr:colOff>
      <xdr:row>3</xdr:row>
      <xdr:rowOff>83819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F2FE6864-0187-4A3C-BCD1-A108C67C4368}"/>
            </a:ext>
          </a:extLst>
        </xdr:cNvPr>
        <xdr:cNvSpPr/>
      </xdr:nvSpPr>
      <xdr:spPr>
        <a:xfrm>
          <a:off x="9830857275" y="9239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3313665-891F-4C0F-9043-5464A29DF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00980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C92BA93B-2F45-4576-8051-B2CA7307654E}"/>
            </a:ext>
          </a:extLst>
        </xdr:cNvPr>
        <xdr:cNvSpPr/>
      </xdr:nvSpPr>
      <xdr:spPr>
        <a:xfrm flipH="1">
          <a:off x="98295618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397BC2-1784-40F9-BE41-F3A3D6122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241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573406</xdr:colOff>
      <xdr:row>3</xdr:row>
      <xdr:rowOff>95250</xdr:rowOff>
    </xdr:from>
    <xdr:to>
      <xdr:col>4</xdr:col>
      <xdr:colOff>19050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BC84DDBF-CAA0-4F21-9742-924C7BE0E8DE}"/>
            </a:ext>
          </a:extLst>
        </xdr:cNvPr>
        <xdr:cNvSpPr/>
      </xdr:nvSpPr>
      <xdr:spPr>
        <a:xfrm>
          <a:off x="98309334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BBC591-C316-4332-A6A4-CFE6B76B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8478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5</xdr:col>
      <xdr:colOff>782956</xdr:colOff>
      <xdr:row>3</xdr:row>
      <xdr:rowOff>95250</xdr:rowOff>
    </xdr:from>
    <xdr:to>
      <xdr:col>5</xdr:col>
      <xdr:colOff>828675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500F0C91-5334-4577-9DB3-E6DCAE8EA9F0}"/>
            </a:ext>
          </a:extLst>
        </xdr:cNvPr>
        <xdr:cNvSpPr/>
      </xdr:nvSpPr>
      <xdr:spPr>
        <a:xfrm flipH="1">
          <a:off x="982964760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3A7FB46-9B3C-42C6-8A5F-85542155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00980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582931</xdr:colOff>
      <xdr:row>3</xdr:row>
      <xdr:rowOff>104775</xdr:rowOff>
    </xdr:from>
    <xdr:to>
      <xdr:col>5</xdr:col>
      <xdr:colOff>28575</xdr:colOff>
      <xdr:row>3</xdr:row>
      <xdr:rowOff>150494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69D204F-E538-42FF-B7C0-68CC188AA822}"/>
            </a:ext>
          </a:extLst>
        </xdr:cNvPr>
        <xdr:cNvSpPr/>
      </xdr:nvSpPr>
      <xdr:spPr>
        <a:xfrm flipH="1">
          <a:off x="9830609625" y="990600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C8DDEBF-17FB-46CF-A883-7CE996776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241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573406</xdr:colOff>
      <xdr:row>3</xdr:row>
      <xdr:rowOff>95250</xdr:rowOff>
    </xdr:from>
    <xdr:to>
      <xdr:col>4</xdr:col>
      <xdr:colOff>19050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13362BF-B5B2-49B6-B902-E21E2E9CAC17}"/>
            </a:ext>
          </a:extLst>
        </xdr:cNvPr>
        <xdr:cNvSpPr/>
      </xdr:nvSpPr>
      <xdr:spPr>
        <a:xfrm flipH="1">
          <a:off x="98309334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3B2EA1-CE8B-4DF9-89D7-7B3FC5CB4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241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573406</xdr:colOff>
      <xdr:row>3</xdr:row>
      <xdr:rowOff>95250</xdr:rowOff>
    </xdr:from>
    <xdr:to>
      <xdr:col>4</xdr:col>
      <xdr:colOff>19050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C298D30-4659-471E-9A41-4E011636FD55}"/>
            </a:ext>
          </a:extLst>
        </xdr:cNvPr>
        <xdr:cNvSpPr/>
      </xdr:nvSpPr>
      <xdr:spPr>
        <a:xfrm>
          <a:off x="98309334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F8DA0A9-A3A8-43EC-A7E4-5AF4A51CD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241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573406</xdr:colOff>
      <xdr:row>3</xdr:row>
      <xdr:rowOff>95250</xdr:rowOff>
    </xdr:from>
    <xdr:to>
      <xdr:col>4</xdr:col>
      <xdr:colOff>19050</xdr:colOff>
      <xdr:row>3</xdr:row>
      <xdr:rowOff>140969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4A7FC3B1-55C3-4168-9B00-C452F0CB255C}"/>
            </a:ext>
          </a:extLst>
        </xdr:cNvPr>
        <xdr:cNvSpPr/>
      </xdr:nvSpPr>
      <xdr:spPr>
        <a:xfrm>
          <a:off x="98309334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84B50A-D041-4CB5-842F-0D1C8CE10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11431</xdr:colOff>
      <xdr:row>3</xdr:row>
      <xdr:rowOff>38100</xdr:rowOff>
    </xdr:from>
    <xdr:to>
      <xdr:col>4</xdr:col>
      <xdr:colOff>57150</xdr:colOff>
      <xdr:row>3</xdr:row>
      <xdr:rowOff>83819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F0B89016-2E88-4DE4-B3AF-612CC8FACCE7}"/>
            </a:ext>
          </a:extLst>
        </xdr:cNvPr>
        <xdr:cNvSpPr/>
      </xdr:nvSpPr>
      <xdr:spPr>
        <a:xfrm>
          <a:off x="9830857275" y="9239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D8FFDD4-BB35-455A-B8C6-702B4224B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11431</xdr:colOff>
      <xdr:row>3</xdr:row>
      <xdr:rowOff>38100</xdr:rowOff>
    </xdr:from>
    <xdr:to>
      <xdr:col>4</xdr:col>
      <xdr:colOff>57150</xdr:colOff>
      <xdr:row>3</xdr:row>
      <xdr:rowOff>83819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9193F808-AD32-4040-B96D-33A0D460DDFC}"/>
            </a:ext>
          </a:extLst>
        </xdr:cNvPr>
        <xdr:cNvSpPr/>
      </xdr:nvSpPr>
      <xdr:spPr>
        <a:xfrm>
          <a:off x="9830857275" y="9239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43B909D-2E7F-437F-964A-2B17D08EA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11431</xdr:colOff>
      <xdr:row>3</xdr:row>
      <xdr:rowOff>38100</xdr:rowOff>
    </xdr:from>
    <xdr:to>
      <xdr:col>4</xdr:col>
      <xdr:colOff>57150</xdr:colOff>
      <xdr:row>3</xdr:row>
      <xdr:rowOff>83819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8B64283F-DECC-4C8F-9ABB-C02D05866461}"/>
            </a:ext>
          </a:extLst>
        </xdr:cNvPr>
        <xdr:cNvSpPr/>
      </xdr:nvSpPr>
      <xdr:spPr>
        <a:xfrm>
          <a:off x="9830857275" y="9239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1D3D1B9-C8AC-4586-BA24-C987217ED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241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573406</xdr:colOff>
      <xdr:row>3</xdr:row>
      <xdr:rowOff>95250</xdr:rowOff>
    </xdr:from>
    <xdr:to>
      <xdr:col>4</xdr:col>
      <xdr:colOff>19050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BC3376C6-ACBD-4979-9410-E1D9CE30B96B}"/>
            </a:ext>
          </a:extLst>
        </xdr:cNvPr>
        <xdr:cNvSpPr/>
      </xdr:nvSpPr>
      <xdr:spPr>
        <a:xfrm>
          <a:off x="98309334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7BB18D-E6A6-4D3B-8965-1391CFEB7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590550</xdr:colOff>
      <xdr:row>3</xdr:row>
      <xdr:rowOff>95250</xdr:rowOff>
    </xdr:from>
    <xdr:to>
      <xdr:col>4</xdr:col>
      <xdr:colOff>36194</xdr:colOff>
      <xdr:row>3</xdr:row>
      <xdr:rowOff>140969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1EF89673-5012-46EC-86D7-C7C67919A15B}"/>
            </a:ext>
          </a:extLst>
        </xdr:cNvPr>
        <xdr:cNvSpPr/>
      </xdr:nvSpPr>
      <xdr:spPr>
        <a:xfrm>
          <a:off x="9830878231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2BFC0E0-DA8E-4949-89D3-D0B154BB5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11431</xdr:colOff>
      <xdr:row>3</xdr:row>
      <xdr:rowOff>38100</xdr:rowOff>
    </xdr:from>
    <xdr:to>
      <xdr:col>4</xdr:col>
      <xdr:colOff>57150</xdr:colOff>
      <xdr:row>3</xdr:row>
      <xdr:rowOff>83819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8B571CD4-55F0-49D2-977C-4433FCE6286E}"/>
            </a:ext>
          </a:extLst>
        </xdr:cNvPr>
        <xdr:cNvSpPr/>
      </xdr:nvSpPr>
      <xdr:spPr>
        <a:xfrm>
          <a:off x="9830857275" y="9239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994C2FC-6835-4CD1-B3B9-B2A39F95B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11431</xdr:colOff>
      <xdr:row>3</xdr:row>
      <xdr:rowOff>38100</xdr:rowOff>
    </xdr:from>
    <xdr:to>
      <xdr:col>4</xdr:col>
      <xdr:colOff>57150</xdr:colOff>
      <xdr:row>3</xdr:row>
      <xdr:rowOff>83819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2D8FC3CD-C764-493E-839A-FBD1135EF96E}"/>
            </a:ext>
          </a:extLst>
        </xdr:cNvPr>
        <xdr:cNvSpPr/>
      </xdr:nvSpPr>
      <xdr:spPr>
        <a:xfrm>
          <a:off x="9830857275" y="9239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B32210-4CC4-4CAE-88E6-04184E34D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11431</xdr:colOff>
      <xdr:row>3</xdr:row>
      <xdr:rowOff>38100</xdr:rowOff>
    </xdr:from>
    <xdr:to>
      <xdr:col>4</xdr:col>
      <xdr:colOff>57150</xdr:colOff>
      <xdr:row>3</xdr:row>
      <xdr:rowOff>83819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8A4491E8-6CC9-4F93-8392-5997F3E85D11}"/>
            </a:ext>
          </a:extLst>
        </xdr:cNvPr>
        <xdr:cNvSpPr/>
      </xdr:nvSpPr>
      <xdr:spPr>
        <a:xfrm>
          <a:off x="9830857275" y="9239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919FF55-7E52-42AA-8BFE-43F40EB62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241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573406</xdr:colOff>
      <xdr:row>3</xdr:row>
      <xdr:rowOff>95250</xdr:rowOff>
    </xdr:from>
    <xdr:to>
      <xdr:col>4</xdr:col>
      <xdr:colOff>19050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54A486D4-FFC5-491F-8744-7A8A86210AA8}"/>
            </a:ext>
          </a:extLst>
        </xdr:cNvPr>
        <xdr:cNvSpPr/>
      </xdr:nvSpPr>
      <xdr:spPr>
        <a:xfrm>
          <a:off x="98309334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737E470-8790-43A8-9247-51F68BDE4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590550</xdr:colOff>
      <xdr:row>3</xdr:row>
      <xdr:rowOff>95250</xdr:rowOff>
    </xdr:from>
    <xdr:to>
      <xdr:col>4</xdr:col>
      <xdr:colOff>36194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E5142420-56CD-41D8-A9D6-17BD04B3C60C}"/>
            </a:ext>
          </a:extLst>
        </xdr:cNvPr>
        <xdr:cNvSpPr/>
      </xdr:nvSpPr>
      <xdr:spPr>
        <a:xfrm>
          <a:off x="9830878231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810227-FF0A-4952-AA3C-295447839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590550</xdr:colOff>
      <xdr:row>3</xdr:row>
      <xdr:rowOff>95250</xdr:rowOff>
    </xdr:from>
    <xdr:to>
      <xdr:col>4</xdr:col>
      <xdr:colOff>36194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84529F3F-76DA-4C77-B784-62365ACB8727}"/>
            </a:ext>
          </a:extLst>
        </xdr:cNvPr>
        <xdr:cNvSpPr/>
      </xdr:nvSpPr>
      <xdr:spPr>
        <a:xfrm>
          <a:off x="9830878231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61D8812-3F7B-411B-BEFF-200CB500B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241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573406</xdr:colOff>
      <xdr:row>3</xdr:row>
      <xdr:rowOff>95250</xdr:rowOff>
    </xdr:from>
    <xdr:to>
      <xdr:col>4</xdr:col>
      <xdr:colOff>19050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4C23B0C-C7D5-4E2D-8AD0-8AF98354DA40}"/>
            </a:ext>
          </a:extLst>
        </xdr:cNvPr>
        <xdr:cNvSpPr/>
      </xdr:nvSpPr>
      <xdr:spPr>
        <a:xfrm>
          <a:off x="98309334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E6C2B8-663B-44B4-9C95-B8591EC20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11431</xdr:colOff>
      <xdr:row>3</xdr:row>
      <xdr:rowOff>38100</xdr:rowOff>
    </xdr:from>
    <xdr:to>
      <xdr:col>4</xdr:col>
      <xdr:colOff>57150</xdr:colOff>
      <xdr:row>3</xdr:row>
      <xdr:rowOff>83819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9040F1BE-1BFA-4F56-A080-A53F53A50842}"/>
            </a:ext>
          </a:extLst>
        </xdr:cNvPr>
        <xdr:cNvSpPr/>
      </xdr:nvSpPr>
      <xdr:spPr>
        <a:xfrm>
          <a:off x="9830857275" y="9239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BD44EE9-5953-4B52-963F-7AA8363B3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11431</xdr:colOff>
      <xdr:row>3</xdr:row>
      <xdr:rowOff>38100</xdr:rowOff>
    </xdr:from>
    <xdr:to>
      <xdr:col>4</xdr:col>
      <xdr:colOff>57150</xdr:colOff>
      <xdr:row>3</xdr:row>
      <xdr:rowOff>83819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10A083F9-F02D-4CD9-AB27-8B025F725F97}"/>
            </a:ext>
          </a:extLst>
        </xdr:cNvPr>
        <xdr:cNvSpPr/>
      </xdr:nvSpPr>
      <xdr:spPr>
        <a:xfrm>
          <a:off x="9830857275" y="9239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B6E590-896F-4B1A-95A1-2AAEF4DF2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11431</xdr:colOff>
      <xdr:row>3</xdr:row>
      <xdr:rowOff>38100</xdr:rowOff>
    </xdr:from>
    <xdr:to>
      <xdr:col>4</xdr:col>
      <xdr:colOff>57150</xdr:colOff>
      <xdr:row>3</xdr:row>
      <xdr:rowOff>83819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10738E61-5D37-4982-B1A4-B18265B7BA8D}"/>
            </a:ext>
          </a:extLst>
        </xdr:cNvPr>
        <xdr:cNvSpPr/>
      </xdr:nvSpPr>
      <xdr:spPr>
        <a:xfrm>
          <a:off x="9830857275" y="9239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25D802D-2659-4050-8E06-470F5FB12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11431</xdr:colOff>
      <xdr:row>3</xdr:row>
      <xdr:rowOff>38100</xdr:rowOff>
    </xdr:from>
    <xdr:to>
      <xdr:col>4</xdr:col>
      <xdr:colOff>57150</xdr:colOff>
      <xdr:row>3</xdr:row>
      <xdr:rowOff>83819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FAED59E-3C76-4575-9AD2-471B3E7DCFCD}"/>
            </a:ext>
          </a:extLst>
        </xdr:cNvPr>
        <xdr:cNvSpPr/>
      </xdr:nvSpPr>
      <xdr:spPr>
        <a:xfrm>
          <a:off x="9830857275" y="9239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620CAF-67F5-402E-9233-59C4FFB3F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11431</xdr:colOff>
      <xdr:row>3</xdr:row>
      <xdr:rowOff>38100</xdr:rowOff>
    </xdr:from>
    <xdr:to>
      <xdr:col>4</xdr:col>
      <xdr:colOff>57150</xdr:colOff>
      <xdr:row>3</xdr:row>
      <xdr:rowOff>83819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10CE1D32-CBF4-4CD1-AAF1-3AF3BF9F7B33}"/>
            </a:ext>
          </a:extLst>
        </xdr:cNvPr>
        <xdr:cNvSpPr/>
      </xdr:nvSpPr>
      <xdr:spPr>
        <a:xfrm>
          <a:off x="9830857275" y="9239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340BDC-ED49-4B93-B1C6-DD098513A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11431</xdr:colOff>
      <xdr:row>3</xdr:row>
      <xdr:rowOff>38100</xdr:rowOff>
    </xdr:from>
    <xdr:to>
      <xdr:col>4</xdr:col>
      <xdr:colOff>57150</xdr:colOff>
      <xdr:row>3</xdr:row>
      <xdr:rowOff>83819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76F22D8-C2AE-4CD0-A53B-55F4F062FA1A}"/>
            </a:ext>
          </a:extLst>
        </xdr:cNvPr>
        <xdr:cNvSpPr/>
      </xdr:nvSpPr>
      <xdr:spPr>
        <a:xfrm>
          <a:off x="9830857275" y="9239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215053-B7A2-4D59-82A3-48E1CED5E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11431</xdr:colOff>
      <xdr:row>3</xdr:row>
      <xdr:rowOff>38100</xdr:rowOff>
    </xdr:from>
    <xdr:to>
      <xdr:col>4</xdr:col>
      <xdr:colOff>57150</xdr:colOff>
      <xdr:row>3</xdr:row>
      <xdr:rowOff>83819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F5AF394-8BDE-4074-803E-3C0F487AF000}"/>
            </a:ext>
          </a:extLst>
        </xdr:cNvPr>
        <xdr:cNvSpPr/>
      </xdr:nvSpPr>
      <xdr:spPr>
        <a:xfrm>
          <a:off x="9830857275" y="9239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336970-D2E8-4387-8031-14A52702A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11431</xdr:colOff>
      <xdr:row>3</xdr:row>
      <xdr:rowOff>38100</xdr:rowOff>
    </xdr:from>
    <xdr:to>
      <xdr:col>4</xdr:col>
      <xdr:colOff>57150</xdr:colOff>
      <xdr:row>3</xdr:row>
      <xdr:rowOff>83819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F83FF8ED-3545-4B45-810B-F8B4CAE3BD9A}"/>
            </a:ext>
          </a:extLst>
        </xdr:cNvPr>
        <xdr:cNvSpPr/>
      </xdr:nvSpPr>
      <xdr:spPr>
        <a:xfrm>
          <a:off x="9830857275" y="9239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6AFAF7A-6CA4-49BF-84AA-66C2209FD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241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573406</xdr:colOff>
      <xdr:row>3</xdr:row>
      <xdr:rowOff>95250</xdr:rowOff>
    </xdr:from>
    <xdr:to>
      <xdr:col>4</xdr:col>
      <xdr:colOff>19050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B3C2A5D8-A785-4EDF-BE3F-C6D87BEEEB8B}"/>
            </a:ext>
          </a:extLst>
        </xdr:cNvPr>
        <xdr:cNvSpPr/>
      </xdr:nvSpPr>
      <xdr:spPr>
        <a:xfrm>
          <a:off x="98309334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87F06B-E9C8-4D38-9C9B-FFEC43107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241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573406</xdr:colOff>
      <xdr:row>3</xdr:row>
      <xdr:rowOff>95250</xdr:rowOff>
    </xdr:from>
    <xdr:to>
      <xdr:col>4</xdr:col>
      <xdr:colOff>19050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E96897E6-50AC-414E-8783-F1039ACD168E}"/>
            </a:ext>
          </a:extLst>
        </xdr:cNvPr>
        <xdr:cNvSpPr/>
      </xdr:nvSpPr>
      <xdr:spPr>
        <a:xfrm>
          <a:off x="98309334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2DE972-2963-4DC0-B8D7-483C30542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7240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52283135-F56B-431D-9A4E-6FB6481385F1}"/>
            </a:ext>
          </a:extLst>
        </xdr:cNvPr>
        <xdr:cNvSpPr/>
      </xdr:nvSpPr>
      <xdr:spPr>
        <a:xfrm flipH="1">
          <a:off x="982927612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C615A3-E667-4929-894B-1A2D81BBB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00980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B89D0AB8-3F87-4DA4-A892-90E5884CD44B}"/>
            </a:ext>
          </a:extLst>
        </xdr:cNvPr>
        <xdr:cNvSpPr/>
      </xdr:nvSpPr>
      <xdr:spPr>
        <a:xfrm flipH="1">
          <a:off x="98295618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FBCEC0-E6F9-4EA7-887C-F5122EFDD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62880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5</xdr:col>
      <xdr:colOff>792481</xdr:colOff>
      <xdr:row>3</xdr:row>
      <xdr:rowOff>95250</xdr:rowOff>
    </xdr:from>
    <xdr:to>
      <xdr:col>5</xdr:col>
      <xdr:colOff>838200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908CB758-06B6-4EAF-8991-6EFA206DEC98}"/>
            </a:ext>
          </a:extLst>
        </xdr:cNvPr>
        <xdr:cNvSpPr/>
      </xdr:nvSpPr>
      <xdr:spPr>
        <a:xfrm flipH="1">
          <a:off x="982941900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7267CCC-D972-431F-BC15-8C9839899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241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573406</xdr:colOff>
      <xdr:row>3</xdr:row>
      <xdr:rowOff>95250</xdr:rowOff>
    </xdr:from>
    <xdr:to>
      <xdr:col>4</xdr:col>
      <xdr:colOff>19050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C7E1600-DB03-4A4A-884F-39774D4BB47B}"/>
            </a:ext>
          </a:extLst>
        </xdr:cNvPr>
        <xdr:cNvSpPr/>
      </xdr:nvSpPr>
      <xdr:spPr>
        <a:xfrm>
          <a:off x="98309334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8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D739481-0A12-4FC9-82C5-233324B55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7240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5</xdr:col>
      <xdr:colOff>792481</xdr:colOff>
      <xdr:row>3</xdr:row>
      <xdr:rowOff>95250</xdr:rowOff>
    </xdr:from>
    <xdr:to>
      <xdr:col>5</xdr:col>
      <xdr:colOff>838200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1AF8D735-86B7-4299-B4DF-88CFD4C3A82E}"/>
            </a:ext>
          </a:extLst>
        </xdr:cNvPr>
        <xdr:cNvSpPr/>
      </xdr:nvSpPr>
      <xdr:spPr>
        <a:xfrm flipH="1">
          <a:off x="982941900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9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1958650-6975-491B-AC15-023109F2B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9240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523875</xdr:colOff>
      <xdr:row>3</xdr:row>
      <xdr:rowOff>104775</xdr:rowOff>
    </xdr:from>
    <xdr:to>
      <xdr:col>5</xdr:col>
      <xdr:colOff>11432</xdr:colOff>
      <xdr:row>3</xdr:row>
      <xdr:rowOff>200025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B8784C9C-C02A-45A0-AD34-AD8F468E9F61}"/>
            </a:ext>
          </a:extLst>
        </xdr:cNvPr>
        <xdr:cNvSpPr/>
      </xdr:nvSpPr>
      <xdr:spPr>
        <a:xfrm>
          <a:off x="9830407693" y="990600"/>
          <a:ext cx="87632" cy="95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9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8453CE1-C29C-445B-8157-C1B06F271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0574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FCF76BDD-9121-4F3A-84D2-62DAB1A5E9A9}"/>
            </a:ext>
          </a:extLst>
        </xdr:cNvPr>
        <xdr:cNvSpPr/>
      </xdr:nvSpPr>
      <xdr:spPr>
        <a:xfrm flipH="1">
          <a:off x="982960950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9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79D8F1C-28EA-49CF-95BE-BC7FB0937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0574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9DAF7BE-D355-4E7D-A39A-3C91CA68DA36}"/>
            </a:ext>
          </a:extLst>
        </xdr:cNvPr>
        <xdr:cNvSpPr/>
      </xdr:nvSpPr>
      <xdr:spPr>
        <a:xfrm flipH="1">
          <a:off x="982960950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9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A5C77C-A422-4092-BA10-BCD375B49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93360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6</xdr:col>
      <xdr:colOff>154306</xdr:colOff>
      <xdr:row>3</xdr:row>
      <xdr:rowOff>95250</xdr:rowOff>
    </xdr:from>
    <xdr:to>
      <xdr:col>6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4CFCEF7-AB6F-4A8F-9F57-9809393C9056}"/>
            </a:ext>
          </a:extLst>
        </xdr:cNvPr>
        <xdr:cNvSpPr/>
      </xdr:nvSpPr>
      <xdr:spPr>
        <a:xfrm flipH="1">
          <a:off x="982981905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9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CD6960-6B71-433C-8029-34A64FE3B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241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573406</xdr:colOff>
      <xdr:row>3</xdr:row>
      <xdr:rowOff>95250</xdr:rowOff>
    </xdr:from>
    <xdr:to>
      <xdr:col>4</xdr:col>
      <xdr:colOff>19050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41510E5-4292-4E79-A317-21EAC9FA44E8}"/>
            </a:ext>
          </a:extLst>
        </xdr:cNvPr>
        <xdr:cNvSpPr/>
      </xdr:nvSpPr>
      <xdr:spPr>
        <a:xfrm flipH="1">
          <a:off x="98309334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9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DD6C75F-CED5-4681-BF6F-973A191D3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573406</xdr:colOff>
      <xdr:row>3</xdr:row>
      <xdr:rowOff>95250</xdr:rowOff>
    </xdr:from>
    <xdr:to>
      <xdr:col>4</xdr:col>
      <xdr:colOff>19050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E7C4B93-02D2-41AD-B70F-D3524407A4D9}"/>
            </a:ext>
          </a:extLst>
        </xdr:cNvPr>
        <xdr:cNvSpPr/>
      </xdr:nvSpPr>
      <xdr:spPr>
        <a:xfrm flipH="1">
          <a:off x="9831085875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9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8F26E20-5635-41AA-A926-C2B81BBA9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93360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68581</xdr:colOff>
      <xdr:row>3</xdr:row>
      <xdr:rowOff>161925</xdr:rowOff>
    </xdr:from>
    <xdr:to>
      <xdr:col>3</xdr:col>
      <xdr:colOff>114300</xdr:colOff>
      <xdr:row>3</xdr:row>
      <xdr:rowOff>207644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2CE598F8-DE08-4D16-A90F-88497AA9B5BD}"/>
            </a:ext>
          </a:extLst>
        </xdr:cNvPr>
        <xdr:cNvSpPr/>
      </xdr:nvSpPr>
      <xdr:spPr>
        <a:xfrm flipH="1">
          <a:off x="9831047775" y="1047750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9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9263FE5-A614-4D23-B49E-E11CF1C94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93360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5</xdr:col>
      <xdr:colOff>154306</xdr:colOff>
      <xdr:row>3</xdr:row>
      <xdr:rowOff>95250</xdr:rowOff>
    </xdr:from>
    <xdr:to>
      <xdr:col>5</xdr:col>
      <xdr:colOff>200025</xdr:colOff>
      <xdr:row>3</xdr:row>
      <xdr:rowOff>140969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E096EBB2-FA64-4389-AF6B-5E80BFE36F68}"/>
            </a:ext>
          </a:extLst>
        </xdr:cNvPr>
        <xdr:cNvSpPr/>
      </xdr:nvSpPr>
      <xdr:spPr>
        <a:xfrm flipH="1">
          <a:off x="9829819050" y="98107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9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4F5F347-1B1A-4D44-9187-61EAC3997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0669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411481</xdr:colOff>
      <xdr:row>3</xdr:row>
      <xdr:rowOff>76200</xdr:rowOff>
    </xdr:from>
    <xdr:to>
      <xdr:col>3</xdr:col>
      <xdr:colOff>457200</xdr:colOff>
      <xdr:row>3</xdr:row>
      <xdr:rowOff>121919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4813CAC-56A2-434D-A65B-FBA9A31B2FB6}"/>
            </a:ext>
          </a:extLst>
        </xdr:cNvPr>
        <xdr:cNvSpPr/>
      </xdr:nvSpPr>
      <xdr:spPr>
        <a:xfrm flipH="1">
          <a:off x="9831133500" y="9620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9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E00BD-F8F5-4C79-BC6B-E0813F503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52415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411481</xdr:colOff>
      <xdr:row>3</xdr:row>
      <xdr:rowOff>76200</xdr:rowOff>
    </xdr:from>
    <xdr:to>
      <xdr:col>3</xdr:col>
      <xdr:colOff>457200</xdr:colOff>
      <xdr:row>3</xdr:row>
      <xdr:rowOff>121919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966661A3-A78C-41AE-9DA9-5D6DDF89FF91}"/>
            </a:ext>
          </a:extLst>
        </xdr:cNvPr>
        <xdr:cNvSpPr/>
      </xdr:nvSpPr>
      <xdr:spPr>
        <a:xfrm flipH="1">
          <a:off x="9831133500" y="9620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10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6966350" y="19051"/>
          <a:ext cx="542923" cy="4286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68581</xdr:colOff>
      <xdr:row>3</xdr:row>
      <xdr:rowOff>161925</xdr:rowOff>
    </xdr:from>
    <xdr:to>
      <xdr:col>3</xdr:col>
      <xdr:colOff>114300</xdr:colOff>
      <xdr:row>3</xdr:row>
      <xdr:rowOff>207644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 flipH="1">
          <a:off x="11235690000" y="1200150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10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67472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68581</xdr:colOff>
      <xdr:row>3</xdr:row>
      <xdr:rowOff>161925</xdr:rowOff>
    </xdr:from>
    <xdr:to>
      <xdr:col>3</xdr:col>
      <xdr:colOff>114300</xdr:colOff>
      <xdr:row>3</xdr:row>
      <xdr:rowOff>207644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 flipH="1">
          <a:off x="11235470925" y="1047750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10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65948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68581</xdr:colOff>
      <xdr:row>3</xdr:row>
      <xdr:rowOff>161925</xdr:rowOff>
    </xdr:from>
    <xdr:to>
      <xdr:col>3</xdr:col>
      <xdr:colOff>114300</xdr:colOff>
      <xdr:row>3</xdr:row>
      <xdr:rowOff>207644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/>
      </xdr:nvSpPr>
      <xdr:spPr>
        <a:xfrm flipH="1">
          <a:off x="11235499500" y="1047750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10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65948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68581</xdr:colOff>
      <xdr:row>3</xdr:row>
      <xdr:rowOff>161925</xdr:rowOff>
    </xdr:from>
    <xdr:to>
      <xdr:col>4</xdr:col>
      <xdr:colOff>114300</xdr:colOff>
      <xdr:row>3</xdr:row>
      <xdr:rowOff>207644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/>
      </xdr:nvSpPr>
      <xdr:spPr>
        <a:xfrm flipH="1">
          <a:off x="11235499500" y="1047750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10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61948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68581</xdr:colOff>
      <xdr:row>3</xdr:row>
      <xdr:rowOff>161925</xdr:rowOff>
    </xdr:from>
    <xdr:to>
      <xdr:col>4</xdr:col>
      <xdr:colOff>114300</xdr:colOff>
      <xdr:row>3</xdr:row>
      <xdr:rowOff>207644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SpPr/>
      </xdr:nvSpPr>
      <xdr:spPr>
        <a:xfrm flipH="1">
          <a:off x="11235099450" y="1047750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10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61948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68581</xdr:colOff>
      <xdr:row>3</xdr:row>
      <xdr:rowOff>161925</xdr:rowOff>
    </xdr:from>
    <xdr:to>
      <xdr:col>4</xdr:col>
      <xdr:colOff>114300</xdr:colOff>
      <xdr:row>3</xdr:row>
      <xdr:rowOff>207644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SpPr/>
      </xdr:nvSpPr>
      <xdr:spPr>
        <a:xfrm flipH="1">
          <a:off x="11235099450" y="1047750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10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61948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68581</xdr:colOff>
      <xdr:row>3</xdr:row>
      <xdr:rowOff>161925</xdr:rowOff>
    </xdr:from>
    <xdr:to>
      <xdr:col>4</xdr:col>
      <xdr:colOff>114300</xdr:colOff>
      <xdr:row>3</xdr:row>
      <xdr:rowOff>207644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SpPr/>
      </xdr:nvSpPr>
      <xdr:spPr>
        <a:xfrm flipH="1">
          <a:off x="11235099450" y="1047750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10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674727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68581</xdr:colOff>
      <xdr:row>3</xdr:row>
      <xdr:rowOff>161925</xdr:rowOff>
    </xdr:from>
    <xdr:to>
      <xdr:col>3</xdr:col>
      <xdr:colOff>114300</xdr:colOff>
      <xdr:row>3</xdr:row>
      <xdr:rowOff>207644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SpPr/>
      </xdr:nvSpPr>
      <xdr:spPr>
        <a:xfrm flipH="1">
          <a:off x="11235470925" y="1047750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10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6032900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68581</xdr:colOff>
      <xdr:row>3</xdr:row>
      <xdr:rowOff>161925</xdr:rowOff>
    </xdr:from>
    <xdr:to>
      <xdr:col>4</xdr:col>
      <xdr:colOff>114300</xdr:colOff>
      <xdr:row>3</xdr:row>
      <xdr:rowOff>207644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SpPr/>
      </xdr:nvSpPr>
      <xdr:spPr>
        <a:xfrm flipH="1">
          <a:off x="11234937525" y="1047750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10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61948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4</xdr:col>
      <xdr:colOff>68581</xdr:colOff>
      <xdr:row>3</xdr:row>
      <xdr:rowOff>161925</xdr:rowOff>
    </xdr:from>
    <xdr:to>
      <xdr:col>4</xdr:col>
      <xdr:colOff>114300</xdr:colOff>
      <xdr:row>3</xdr:row>
      <xdr:rowOff>207644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SpPr/>
      </xdr:nvSpPr>
      <xdr:spPr>
        <a:xfrm flipH="1">
          <a:off x="11235099450" y="1047750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1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7EE9381-3BEA-4CF2-A723-5E7D93A50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581175" y="19051"/>
          <a:ext cx="542923" cy="314324"/>
        </a:xfrm>
        <a:prstGeom prst="rect">
          <a:avLst/>
        </a:prstGeom>
        <a:noFill/>
      </xdr:spPr>
    </xdr:pic>
    <xdr:clientData/>
  </xdr:twoCellAnchor>
</xdr:wsDr>
</file>

<file path=xl/drawings/drawing1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CECA52-A4FD-49ED-91EF-DB248D860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743100" y="19051"/>
          <a:ext cx="542923" cy="314324"/>
        </a:xfrm>
        <a:prstGeom prst="rect">
          <a:avLst/>
        </a:prstGeom>
        <a:noFill/>
      </xdr:spPr>
    </xdr:pic>
    <xdr:clientData/>
  </xdr:twoCellAnchor>
</xdr:wsDr>
</file>

<file path=xl/drawings/drawing1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123827</xdr:colOff>
      <xdr:row>0</xdr:row>
      <xdr:rowOff>19051</xdr:rowOff>
    </xdr:from>
    <xdr:to>
      <xdr:col>1</xdr:col>
      <xdr:colOff>666750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8B1BB78-D397-4315-B04C-7022F4C8A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1743100" y="19051"/>
          <a:ext cx="542923" cy="314324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ehdizadeh\Desktop\Office%20ABH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definedNames>
      <definedName name="AbH"/>
    </defined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5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6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7.xml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7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9.xml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48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1.xml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49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0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51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5.xml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52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53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54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55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56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57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58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59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60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61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62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63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64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65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66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67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68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69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70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71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72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73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8.xml"/><Relationship Id="rId1" Type="http://schemas.openxmlformats.org/officeDocument/2006/relationships/printerSettings" Target="../printerSettings/printerSettings74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75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0.xml"/><Relationship Id="rId1" Type="http://schemas.openxmlformats.org/officeDocument/2006/relationships/printerSettings" Target="../printerSettings/printerSettings76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1.xml"/><Relationship Id="rId1" Type="http://schemas.openxmlformats.org/officeDocument/2006/relationships/printerSettings" Target="../printerSettings/printerSettings77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2.xml"/><Relationship Id="rId1" Type="http://schemas.openxmlformats.org/officeDocument/2006/relationships/printerSettings" Target="../printerSettings/printerSettings78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3.xml"/><Relationship Id="rId1" Type="http://schemas.openxmlformats.org/officeDocument/2006/relationships/printerSettings" Target="../printerSettings/printerSettings79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4.xml"/><Relationship Id="rId1" Type="http://schemas.openxmlformats.org/officeDocument/2006/relationships/printerSettings" Target="../printerSettings/printerSettings80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5.xml"/><Relationship Id="rId1" Type="http://schemas.openxmlformats.org/officeDocument/2006/relationships/printerSettings" Target="../printerSettings/printerSettings81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6.xml"/><Relationship Id="rId1" Type="http://schemas.openxmlformats.org/officeDocument/2006/relationships/printerSettings" Target="../printerSettings/printerSettings82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7.xml"/><Relationship Id="rId1" Type="http://schemas.openxmlformats.org/officeDocument/2006/relationships/printerSettings" Target="../printerSettings/printerSettings83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8.xml"/><Relationship Id="rId1" Type="http://schemas.openxmlformats.org/officeDocument/2006/relationships/printerSettings" Target="../printerSettings/printerSettings84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9.xml"/><Relationship Id="rId1" Type="http://schemas.openxmlformats.org/officeDocument/2006/relationships/printerSettings" Target="../printerSettings/printerSettings85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0.xml"/><Relationship Id="rId1" Type="http://schemas.openxmlformats.org/officeDocument/2006/relationships/printerSettings" Target="../printerSettings/printerSettings86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1.xml"/><Relationship Id="rId1" Type="http://schemas.openxmlformats.org/officeDocument/2006/relationships/printerSettings" Target="../printerSettings/printerSettings87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2.xml"/><Relationship Id="rId1" Type="http://schemas.openxmlformats.org/officeDocument/2006/relationships/printerSettings" Target="../printerSettings/printerSettings88.bin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3.xml"/><Relationship Id="rId1" Type="http://schemas.openxmlformats.org/officeDocument/2006/relationships/printerSettings" Target="../printerSettings/printerSettings89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4.xml"/><Relationship Id="rId1" Type="http://schemas.openxmlformats.org/officeDocument/2006/relationships/printerSettings" Target="../printerSettings/printerSettings90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5.xml"/><Relationship Id="rId1" Type="http://schemas.openxmlformats.org/officeDocument/2006/relationships/printerSettings" Target="../printerSettings/printerSettings91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6.xml"/><Relationship Id="rId1" Type="http://schemas.openxmlformats.org/officeDocument/2006/relationships/printerSettings" Target="../printerSettings/printerSettings92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7.xml"/><Relationship Id="rId1" Type="http://schemas.openxmlformats.org/officeDocument/2006/relationships/printerSettings" Target="../printerSettings/printerSettings93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8.xml"/><Relationship Id="rId1" Type="http://schemas.openxmlformats.org/officeDocument/2006/relationships/printerSettings" Target="../printerSettings/printerSettings94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9.xml"/><Relationship Id="rId1" Type="http://schemas.openxmlformats.org/officeDocument/2006/relationships/printerSettings" Target="../printerSettings/printerSettings95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0.xml"/><Relationship Id="rId1" Type="http://schemas.openxmlformats.org/officeDocument/2006/relationships/printerSettings" Target="../printerSettings/printerSettings96.bin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1.xml"/><Relationship Id="rId1" Type="http://schemas.openxmlformats.org/officeDocument/2006/relationships/printerSettings" Target="../printerSettings/printerSettings97.bin"/></Relationships>
</file>

<file path=xl/worksheets/_rels/sheet10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2.xml"/><Relationship Id="rId1" Type="http://schemas.openxmlformats.org/officeDocument/2006/relationships/printerSettings" Target="../printerSettings/printerSettings98.bin"/></Relationships>
</file>

<file path=xl/worksheets/_rels/sheet10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3.xml"/><Relationship Id="rId1" Type="http://schemas.openxmlformats.org/officeDocument/2006/relationships/printerSettings" Target="../printerSettings/printerSettings99.bin"/></Relationships>
</file>

<file path=xl/worksheets/_rels/sheet10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4.xml"/><Relationship Id="rId1" Type="http://schemas.openxmlformats.org/officeDocument/2006/relationships/printerSettings" Target="../printerSettings/printerSettings100.bin"/></Relationships>
</file>

<file path=xl/worksheets/_rels/sheet10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5.xml"/><Relationship Id="rId1" Type="http://schemas.openxmlformats.org/officeDocument/2006/relationships/printerSettings" Target="../printerSettings/printerSettings101.bin"/></Relationships>
</file>

<file path=xl/worksheets/_rels/sheet10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6.xml"/><Relationship Id="rId1" Type="http://schemas.openxmlformats.org/officeDocument/2006/relationships/printerSettings" Target="../printerSettings/printerSettings102.bin"/></Relationships>
</file>

<file path=xl/worksheets/_rels/sheet10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7.xml"/><Relationship Id="rId1" Type="http://schemas.openxmlformats.org/officeDocument/2006/relationships/printerSettings" Target="../printerSettings/printerSettings103.bin"/></Relationships>
</file>

<file path=xl/worksheets/_rels/sheet1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8.xml"/><Relationship Id="rId1" Type="http://schemas.openxmlformats.org/officeDocument/2006/relationships/printerSettings" Target="../printerSettings/printerSettings104.bin"/></Relationships>
</file>

<file path=xl/worksheets/_rels/sheet1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9.xml"/><Relationship Id="rId1" Type="http://schemas.openxmlformats.org/officeDocument/2006/relationships/printerSettings" Target="../printerSettings/printerSettings105.bin"/></Relationships>
</file>

<file path=xl/worksheets/_rels/sheet1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0.xml"/><Relationship Id="rId1" Type="http://schemas.openxmlformats.org/officeDocument/2006/relationships/printerSettings" Target="../printerSettings/printerSettings106.bin"/></Relationships>
</file>

<file path=xl/worksheets/_rels/sheet1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1.xml"/><Relationship Id="rId1" Type="http://schemas.openxmlformats.org/officeDocument/2006/relationships/printerSettings" Target="../printerSettings/printerSettings107.bin"/></Relationships>
</file>

<file path=xl/worksheets/_rels/sheet1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2.xml"/><Relationship Id="rId1" Type="http://schemas.openxmlformats.org/officeDocument/2006/relationships/printerSettings" Target="../printerSettings/printerSettings10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60B3B-D06D-4EB6-B0C7-EBD5BC93EBEB}">
  <dimension ref="B1:L33"/>
  <sheetViews>
    <sheetView rightToLeft="1" tabSelected="1" workbookViewId="0">
      <selection activeCell="L8" sqref="L8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7.710937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398</v>
      </c>
      <c r="C2" s="17"/>
      <c r="D2" s="48"/>
      <c r="E2" s="48"/>
      <c r="F2" s="48"/>
      <c r="G2" s="48" t="s">
        <v>387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409574502</v>
      </c>
      <c r="F5" s="56"/>
      <c r="G5" s="57" t="s">
        <v>22</v>
      </c>
      <c r="H5" s="58"/>
      <c r="I5" s="6" t="str">
        <f>[1]!AbH(E5)&amp; " ریال "</f>
        <v xml:space="preserve">چهارصد و نه میلیون و پانصد و هفتاد و چهار هزار و پانصد و دو ریال 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46.5" customHeight="1" x14ac:dyDescent="0.25">
      <c r="B7" s="41" t="s">
        <v>399</v>
      </c>
      <c r="C7" s="42"/>
      <c r="D7" s="41"/>
      <c r="E7" s="41"/>
      <c r="F7" s="41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2:I22"/>
    <mergeCell ref="B23:I23"/>
    <mergeCell ref="B24:I24"/>
    <mergeCell ref="B25:I25"/>
    <mergeCell ref="B26:I26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12:D12"/>
    <mergeCell ref="E12:G12"/>
    <mergeCell ref="H12:I12"/>
    <mergeCell ref="B13:I13"/>
    <mergeCell ref="B14:I14"/>
    <mergeCell ref="B15:I15"/>
    <mergeCell ref="B10:D10"/>
    <mergeCell ref="E10:G10"/>
    <mergeCell ref="H10:I10"/>
    <mergeCell ref="B11:D11"/>
    <mergeCell ref="E11:G11"/>
    <mergeCell ref="H11:I11"/>
    <mergeCell ref="B6:F6"/>
    <mergeCell ref="G6:I6"/>
    <mergeCell ref="B7:F7"/>
    <mergeCell ref="G7:I7"/>
    <mergeCell ref="B8:I8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</mergeCells>
  <pageMargins left="0.25" right="0.25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A714D-328E-4CD4-A514-6886FA2D7BC2}">
  <dimension ref="B1:L33"/>
  <sheetViews>
    <sheetView rightToLeft="1" workbookViewId="0">
      <selection activeCell="B7" sqref="B7:F7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7.710937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396</v>
      </c>
      <c r="C2" s="17"/>
      <c r="D2" s="48"/>
      <c r="E2" s="48"/>
      <c r="F2" s="48"/>
      <c r="G2" s="48" t="s">
        <v>394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5688787707</v>
      </c>
      <c r="F5" s="56"/>
      <c r="G5" s="57" t="s">
        <v>22</v>
      </c>
      <c r="H5" s="58"/>
      <c r="I5" s="6" t="str">
        <f>[1]!AbH(E5)&amp; " ریال "</f>
        <v xml:space="preserve">پنج میلیارد و ششصد و هشتاد و هشت میلیون و هفتصد و هشتاد و هفت هزار و هفتصد و هفت ریال 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46.5" customHeight="1" x14ac:dyDescent="0.25">
      <c r="B7" s="41" t="s">
        <v>397</v>
      </c>
      <c r="C7" s="42"/>
      <c r="D7" s="41"/>
      <c r="E7" s="41"/>
      <c r="F7" s="41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2:I22"/>
    <mergeCell ref="B23:I23"/>
    <mergeCell ref="B24:I24"/>
    <mergeCell ref="B25:I25"/>
    <mergeCell ref="B26:I26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12:D12"/>
    <mergeCell ref="E12:G12"/>
    <mergeCell ref="H12:I12"/>
    <mergeCell ref="B13:I13"/>
    <mergeCell ref="B14:I14"/>
    <mergeCell ref="B15:I15"/>
    <mergeCell ref="B10:D10"/>
    <mergeCell ref="E10:G10"/>
    <mergeCell ref="H10:I10"/>
    <mergeCell ref="B11:D11"/>
    <mergeCell ref="E11:G11"/>
    <mergeCell ref="H11:I11"/>
    <mergeCell ref="B6:F6"/>
    <mergeCell ref="G6:I6"/>
    <mergeCell ref="B7:F7"/>
    <mergeCell ref="G7:I7"/>
    <mergeCell ref="B8:I8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</mergeCells>
  <pageMargins left="0.25" right="0.25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657379-7043-4EAD-9AD6-01B242ADE03F}">
  <dimension ref="B1:L33"/>
  <sheetViews>
    <sheetView rightToLeft="1" workbookViewId="0">
      <selection activeCell="B7" sqref="B7:F7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7.710937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393</v>
      </c>
      <c r="C2" s="17"/>
      <c r="D2" s="48"/>
      <c r="E2" s="48"/>
      <c r="F2" s="48"/>
      <c r="G2" s="48" t="s">
        <v>394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4034772907</v>
      </c>
      <c r="F5" s="56"/>
      <c r="G5" s="57" t="s">
        <v>22</v>
      </c>
      <c r="H5" s="58"/>
      <c r="I5" s="6" t="str">
        <f>[1]!AbH(E5)&amp; " ریال "</f>
        <v xml:space="preserve">چهار میلیارد و سی و چهار میلیون و هفتصد و هفتاد و دو هزار و نهصد و هفت ریال 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46.5" customHeight="1" x14ac:dyDescent="0.25">
      <c r="B7" s="41" t="s">
        <v>395</v>
      </c>
      <c r="C7" s="42"/>
      <c r="D7" s="41"/>
      <c r="E7" s="41"/>
      <c r="F7" s="41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5F74D-CF6B-41B8-AB95-6482D89E2824}">
  <dimension ref="B1:L33"/>
  <sheetViews>
    <sheetView rightToLeft="1" workbookViewId="0">
      <selection activeCell="J10" sqref="J10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7.710937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391</v>
      </c>
      <c r="C2" s="17"/>
      <c r="D2" s="48"/>
      <c r="E2" s="48"/>
      <c r="F2" s="48"/>
      <c r="G2" s="48" t="s">
        <v>387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5554569739</v>
      </c>
      <c r="F5" s="56"/>
      <c r="G5" s="57" t="s">
        <v>22</v>
      </c>
      <c r="H5" s="58"/>
      <c r="I5" s="6" t="str">
        <f>[1]!AbH(E5)&amp; " ریال "</f>
        <v xml:space="preserve">پنج میلیارد و پانصد و پنجاه و چهار میلیون و پانصد و شصت و نه هزار و هفتصد و سی و نه ریال 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46.5" customHeight="1" x14ac:dyDescent="0.25">
      <c r="B7" s="41" t="s">
        <v>392</v>
      </c>
      <c r="C7" s="42"/>
      <c r="D7" s="41"/>
      <c r="E7" s="41"/>
      <c r="F7" s="41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B27CD-BC99-41B5-8125-5BF232EDA9A7}">
  <dimension ref="B1:L33"/>
  <sheetViews>
    <sheetView rightToLeft="1" workbookViewId="0">
      <selection activeCell="B2" sqref="B2:F2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7.710937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389</v>
      </c>
      <c r="C2" s="17"/>
      <c r="D2" s="48"/>
      <c r="E2" s="48"/>
      <c r="F2" s="48"/>
      <c r="G2" s="48" t="s">
        <v>387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955822877</v>
      </c>
      <c r="F5" s="56"/>
      <c r="G5" s="57" t="s">
        <v>22</v>
      </c>
      <c r="H5" s="58"/>
      <c r="I5" s="6" t="str">
        <f>[1]!AbH(E5)&amp; " ریال "</f>
        <v xml:space="preserve">نهصد و پنجاه و پنج میلیون و هشتصد و بیست و دو هزار و هشتصد و هفتاد و هفت ریال 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46.5" customHeight="1" x14ac:dyDescent="0.25">
      <c r="B7" s="41" t="s">
        <v>390</v>
      </c>
      <c r="C7" s="42"/>
      <c r="D7" s="41"/>
      <c r="E7" s="41"/>
      <c r="F7" s="41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9A103-9117-4362-B698-F69F8E022F47}">
  <dimension ref="B1:L33"/>
  <sheetViews>
    <sheetView rightToLeft="1" workbookViewId="0">
      <selection activeCell="G7" sqref="G7:I7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7.710937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386</v>
      </c>
      <c r="C2" s="17"/>
      <c r="D2" s="48"/>
      <c r="E2" s="48"/>
      <c r="F2" s="48"/>
      <c r="G2" s="48" t="s">
        <v>387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39" x14ac:dyDescent="0.25">
      <c r="B5" s="54" t="s">
        <v>2</v>
      </c>
      <c r="C5" s="55"/>
      <c r="D5" s="55"/>
      <c r="E5" s="56">
        <v>4730600000</v>
      </c>
      <c r="F5" s="56"/>
      <c r="G5" s="57" t="s">
        <v>22</v>
      </c>
      <c r="H5" s="58"/>
      <c r="I5" s="6" t="str">
        <f>[1]!AbH(E5)&amp; " ریال "</f>
        <v xml:space="preserve">چهار میلیارد و هفتصد و سی میلیون و ششصد هزار ریال 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46.5" customHeight="1" x14ac:dyDescent="0.25">
      <c r="B7" s="59" t="s">
        <v>388</v>
      </c>
      <c r="C7" s="60"/>
      <c r="D7" s="59"/>
      <c r="E7" s="59"/>
      <c r="F7" s="59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95264-4F50-4A66-815E-7C3F569A3796}">
  <dimension ref="B1:L33"/>
  <sheetViews>
    <sheetView rightToLeft="1" workbookViewId="0">
      <selection activeCell="E10" sqref="E10:G10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7.710937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383</v>
      </c>
      <c r="C2" s="17"/>
      <c r="D2" s="48"/>
      <c r="E2" s="48"/>
      <c r="F2" s="48"/>
      <c r="G2" s="48" t="s">
        <v>384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39" x14ac:dyDescent="0.25">
      <c r="B5" s="54" t="s">
        <v>2</v>
      </c>
      <c r="C5" s="55"/>
      <c r="D5" s="55"/>
      <c r="E5" s="56">
        <v>1471500000</v>
      </c>
      <c r="F5" s="56"/>
      <c r="G5" s="57" t="s">
        <v>22</v>
      </c>
      <c r="H5" s="58"/>
      <c r="I5" s="6" t="str">
        <f>[1]!AbH(E5)&amp; " ریال "</f>
        <v xml:space="preserve">یک میلیارد و چهارصد و هفتاد و یک میلیون و پانصد هزار ریال 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46.5" customHeight="1" x14ac:dyDescent="0.25">
      <c r="B7" s="59" t="s">
        <v>385</v>
      </c>
      <c r="C7" s="60"/>
      <c r="D7" s="59"/>
      <c r="E7" s="59"/>
      <c r="F7" s="59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B27DF-B92C-4B41-A8AE-45ED2640A473}">
  <dimension ref="B1:L33"/>
  <sheetViews>
    <sheetView rightToLeft="1" workbookViewId="0">
      <selection activeCell="L7" sqref="L7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7.710937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380</v>
      </c>
      <c r="C2" s="17"/>
      <c r="D2" s="48"/>
      <c r="E2" s="48"/>
      <c r="F2" s="48"/>
      <c r="G2" s="48" t="s">
        <v>381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3955569154</v>
      </c>
      <c r="F5" s="56"/>
      <c r="G5" s="57" t="s">
        <v>22</v>
      </c>
      <c r="H5" s="58"/>
      <c r="I5" s="6" t="str">
        <f>[1]!AbH(E5)&amp; " ریال "</f>
        <v xml:space="preserve">سه میلیارد و نهصد و پنجاه و پنج میلیون و پانصد و شصت و نه هزار و یکصد و پنجاه و چهار ریال 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46.5" customHeight="1" x14ac:dyDescent="0.25">
      <c r="B7" s="59" t="s">
        <v>382</v>
      </c>
      <c r="C7" s="60"/>
      <c r="D7" s="59"/>
      <c r="E7" s="59"/>
      <c r="F7" s="59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8B00C-D4CC-4B5B-AB51-5443F836624B}">
  <dimension ref="B1:L33"/>
  <sheetViews>
    <sheetView rightToLeft="1" workbookViewId="0">
      <selection activeCell="M7" sqref="M7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7.710937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377</v>
      </c>
      <c r="C2" s="17"/>
      <c r="D2" s="48"/>
      <c r="E2" s="48"/>
      <c r="F2" s="48"/>
      <c r="G2" s="48" t="s">
        <v>378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40892461549</v>
      </c>
      <c r="F5" s="56"/>
      <c r="G5" s="57" t="s">
        <v>22</v>
      </c>
      <c r="H5" s="58"/>
      <c r="I5" s="6" t="str">
        <f>[1]!AbH(E5)&amp; " ریال "</f>
        <v xml:space="preserve">چهل میلیارد و هشتصد و نود و دو میلیون و چهارصد و شصت و یک هزار و پانصد و چهل و نه ریال 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46.5" customHeight="1" x14ac:dyDescent="0.25">
      <c r="B7" s="59" t="s">
        <v>379</v>
      </c>
      <c r="C7" s="60"/>
      <c r="D7" s="59"/>
      <c r="E7" s="59"/>
      <c r="F7" s="59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367F0-7E4C-4281-81CC-37DABF05200E}">
  <dimension ref="B1:L33"/>
  <sheetViews>
    <sheetView rightToLeft="1" workbookViewId="0">
      <selection activeCell="B7" sqref="B7:F7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7.710937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374</v>
      </c>
      <c r="C2" s="17"/>
      <c r="D2" s="48"/>
      <c r="E2" s="48"/>
      <c r="F2" s="48"/>
      <c r="G2" s="48" t="s">
        <v>375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41953484330</v>
      </c>
      <c r="F5" s="56"/>
      <c r="G5" s="57" t="s">
        <v>22</v>
      </c>
      <c r="H5" s="58"/>
      <c r="I5" s="6" t="str">
        <f>[1]!AbH(E5)&amp; " ریال "</f>
        <v xml:space="preserve">چهل و یک میلیارد و نهصد و پنجاه و سه میلیون و چهارصد و هشتاد و چهار هزار و سیصد و سی ریال 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46.5" customHeight="1" x14ac:dyDescent="0.25">
      <c r="B7" s="59" t="s">
        <v>376</v>
      </c>
      <c r="C7" s="60"/>
      <c r="D7" s="59"/>
      <c r="E7" s="59"/>
      <c r="F7" s="59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3B2AB-C5B5-4E58-A6FD-22FEA885E98B}">
  <dimension ref="B1:L33"/>
  <sheetViews>
    <sheetView rightToLeft="1" workbookViewId="0">
      <selection activeCell="B15" sqref="B15:I15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7.710937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372</v>
      </c>
      <c r="C2" s="17"/>
      <c r="D2" s="48"/>
      <c r="E2" s="48"/>
      <c r="F2" s="48"/>
      <c r="G2" s="48" t="s">
        <v>341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1341317376</v>
      </c>
      <c r="F5" s="56"/>
      <c r="G5" s="57" t="s">
        <v>22</v>
      </c>
      <c r="H5" s="58"/>
      <c r="I5" s="6" t="str">
        <f>[1]!AbH(E5)&amp; " ریال "</f>
        <v xml:space="preserve">یک میلیارد و سیصد و چهل و یک میلیون و سیصد و هفده هزار و سیصد و هفتاد و شش ریال 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46.5" customHeight="1" x14ac:dyDescent="0.25">
      <c r="B7" s="59" t="s">
        <v>373</v>
      </c>
      <c r="C7" s="60"/>
      <c r="D7" s="59"/>
      <c r="E7" s="59"/>
      <c r="F7" s="59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4EAD2-A8C0-41DC-8ADD-739741BACBE2}">
  <sheetPr codeName="Sheet102"/>
  <dimension ref="B1:L33"/>
  <sheetViews>
    <sheetView rightToLeft="1" workbookViewId="0">
      <selection activeCell="I5" sqref="I5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7.710937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367</v>
      </c>
      <c r="C2" s="17"/>
      <c r="D2" s="48"/>
      <c r="E2" s="48"/>
      <c r="F2" s="48"/>
      <c r="G2" s="48" t="s">
        <v>364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1732469948</v>
      </c>
      <c r="F5" s="56"/>
      <c r="G5" s="57" t="s">
        <v>22</v>
      </c>
      <c r="H5" s="58"/>
      <c r="I5" s="6" t="str">
        <f>[1]!AbH(E5)&amp; " ریال "</f>
        <v xml:space="preserve">یک میلیارد و هفتصد و سی و دو میلیون و چهارصد و شصت و نه هزار و نهصد و چهل و هشت ریال 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46.5" customHeight="1" x14ac:dyDescent="0.25">
      <c r="B7" s="59" t="s">
        <v>368</v>
      </c>
      <c r="C7" s="60"/>
      <c r="D7" s="59"/>
      <c r="E7" s="59"/>
      <c r="F7" s="59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01F9C-EDCA-4FD9-AEDE-C46CB3F405FB}">
  <sheetPr codeName="Sheet100"/>
  <dimension ref="B1:L33"/>
  <sheetViews>
    <sheetView rightToLeft="1" workbookViewId="0">
      <selection activeCell="I5" sqref="I5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7.710937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363</v>
      </c>
      <c r="C2" s="17"/>
      <c r="D2" s="48"/>
      <c r="E2" s="48"/>
      <c r="F2" s="48"/>
      <c r="G2" s="48" t="s">
        <v>364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719631427</v>
      </c>
      <c r="F5" s="56"/>
      <c r="G5" s="57" t="s">
        <v>22</v>
      </c>
      <c r="H5" s="58"/>
      <c r="I5" s="6" t="str">
        <f>[1]!AbH(E5)&amp; " ریال "</f>
        <v xml:space="preserve">هفتصد و نوزده میلیون و ششصد و سی و یک هزار و چهارصد و بیست و هفت ریال 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46.5" customHeight="1" x14ac:dyDescent="0.25">
      <c r="B7" s="38" t="s">
        <v>362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E4A568-4BEF-430C-871A-0F40286633F6}">
  <sheetPr codeName="Sheet99"/>
  <dimension ref="B1:L33"/>
  <sheetViews>
    <sheetView rightToLeft="1" workbookViewId="0">
      <selection activeCell="I5" sqref="I5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7.710937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360</v>
      </c>
      <c r="C2" s="17"/>
      <c r="D2" s="48"/>
      <c r="E2" s="48"/>
      <c r="F2" s="48"/>
      <c r="G2" s="48" t="s">
        <v>356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2226001549</v>
      </c>
      <c r="F5" s="56"/>
      <c r="G5" s="57" t="s">
        <v>22</v>
      </c>
      <c r="H5" s="58"/>
      <c r="I5" s="6" t="str">
        <f>[1]!AbH(E5)&amp; " ریال "</f>
        <v xml:space="preserve">دو میلیارد و دویست و بیست و شش میلیون و یک هزار و پانصد و چهل و نه ریال 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39" customHeight="1" x14ac:dyDescent="0.25">
      <c r="B7" s="38" t="s">
        <v>361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CD225B-C453-4CC8-B7D7-326EA9D3A668}">
  <sheetPr codeName="Sheet1"/>
  <dimension ref="B1:L33"/>
  <sheetViews>
    <sheetView rightToLeft="1" workbookViewId="0">
      <selection activeCell="J6" sqref="J6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7.710937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355</v>
      </c>
      <c r="C2" s="17"/>
      <c r="D2" s="48"/>
      <c r="E2" s="48"/>
      <c r="F2" s="48"/>
      <c r="G2" s="48" t="s">
        <v>356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1999964557</v>
      </c>
      <c r="F5" s="56"/>
      <c r="G5" s="57" t="s">
        <v>22</v>
      </c>
      <c r="H5" s="58"/>
      <c r="I5" s="6" t="str">
        <f>[1]!AbH(E5)&amp; " ریال "</f>
        <v xml:space="preserve">یک میلیارد و نهصد و نود و نه میلیون و نهصد و شصت و چهار هزار و پانصد و پنجاه و هفت ریال 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357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BF987-519F-482B-ADB2-837A7D41C6E2}">
  <dimension ref="B1:L33"/>
  <sheetViews>
    <sheetView rightToLeft="1" workbookViewId="0">
      <selection activeCell="B9" sqref="B9:G9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7.710937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370</v>
      </c>
      <c r="C2" s="17"/>
      <c r="D2" s="48"/>
      <c r="E2" s="48"/>
      <c r="F2" s="48"/>
      <c r="G2" s="48" t="s">
        <v>369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1" customHeight="1" x14ac:dyDescent="0.25">
      <c r="B5" s="54" t="s">
        <v>2</v>
      </c>
      <c r="C5" s="55"/>
      <c r="D5" s="55"/>
      <c r="E5" s="56">
        <v>16408049714</v>
      </c>
      <c r="F5" s="56"/>
      <c r="G5" s="57" t="s">
        <v>22</v>
      </c>
      <c r="H5" s="58"/>
      <c r="I5" s="6" t="str">
        <f>[1]!AbH(E5)&amp; " ریال "</f>
        <v xml:space="preserve">شانزده میلیارد و چهارصد و هشت میلیون و چهل و نه هزار و هفتصد و چهارده ریال 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46.5" customHeight="1" x14ac:dyDescent="0.25">
      <c r="B7" s="59" t="s">
        <v>371</v>
      </c>
      <c r="C7" s="60"/>
      <c r="D7" s="59"/>
      <c r="E7" s="59"/>
      <c r="F7" s="59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A6A3F7-1B3B-4BD7-8982-80E9D2C860A7}">
  <sheetPr codeName="Sheet4"/>
  <dimension ref="B1:L33"/>
  <sheetViews>
    <sheetView rightToLeft="1" workbookViewId="0">
      <selection activeCell="B7" sqref="B7:F7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344</v>
      </c>
      <c r="C2" s="17"/>
      <c r="D2" s="48"/>
      <c r="E2" s="48"/>
      <c r="F2" s="48"/>
      <c r="G2" s="48" t="s">
        <v>345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2352481600</v>
      </c>
      <c r="F5" s="56"/>
      <c r="G5" s="57" t="s">
        <v>22</v>
      </c>
      <c r="H5" s="58"/>
      <c r="I5" s="6" t="s">
        <v>346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39" customHeight="1" x14ac:dyDescent="0.25">
      <c r="B7" s="38" t="s">
        <v>347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43F27-9987-4DE3-94DF-29452754464B}">
  <sheetPr codeName="Sheet3"/>
  <dimension ref="B1:L33"/>
  <sheetViews>
    <sheetView rightToLeft="1" workbookViewId="0">
      <selection activeCell="E10" sqref="E10:G10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348</v>
      </c>
      <c r="C2" s="17"/>
      <c r="D2" s="48"/>
      <c r="E2" s="48"/>
      <c r="F2" s="48"/>
      <c r="G2" s="48" t="s">
        <v>345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3235225677</v>
      </c>
      <c r="F5" s="56"/>
      <c r="G5" s="57" t="s">
        <v>22</v>
      </c>
      <c r="H5" s="58"/>
      <c r="I5" s="6" t="s">
        <v>349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353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E4486-1357-49B7-9F24-BAE3CB457282}">
  <sheetPr codeName="Sheet98"/>
  <dimension ref="B1:L33"/>
  <sheetViews>
    <sheetView rightToLeft="1" workbookViewId="0">
      <selection activeCell="I5" sqref="I5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358</v>
      </c>
      <c r="C2" s="17"/>
      <c r="D2" s="48"/>
      <c r="E2" s="48"/>
      <c r="F2" s="48"/>
      <c r="G2" s="48" t="s">
        <v>351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15376140808</v>
      </c>
      <c r="F5" s="56"/>
      <c r="G5" s="57" t="s">
        <v>22</v>
      </c>
      <c r="H5" s="58"/>
      <c r="I5" s="6" t="str">
        <f>[1]!AbH(E5)&amp; " ریال "</f>
        <v xml:space="preserve">پانزده میلیارد و سیصد و هفتاد و شش میلیون و یکصد و چهل هزار و هشتصد و هشت ریال 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44.25" customHeight="1" x14ac:dyDescent="0.25">
      <c r="B7" s="38" t="s">
        <v>359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508D8-FA2E-4F53-BFEB-21D15EDE4098}">
  <sheetPr codeName="Sheet101"/>
  <dimension ref="B1:L33"/>
  <sheetViews>
    <sheetView rightToLeft="1" workbookViewId="0">
      <selection activeCell="G7" sqref="G7:I7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7.710937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365</v>
      </c>
      <c r="C2" s="17"/>
      <c r="D2" s="48"/>
      <c r="E2" s="48"/>
      <c r="F2" s="48"/>
      <c r="G2" s="48" t="s">
        <v>351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1678231255</v>
      </c>
      <c r="F5" s="56"/>
      <c r="G5" s="57" t="s">
        <v>22</v>
      </c>
      <c r="H5" s="58"/>
      <c r="I5" s="6" t="str">
        <f>[1]!AbH(E5)&amp; " ریال "</f>
        <v xml:space="preserve">یک میلیارد و ششصد و هفتاد و هشت میلیون و دویست و سی و یک هزار و دویست و پنجاه و پنج ریال 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46.5" customHeight="1" x14ac:dyDescent="0.25">
      <c r="B7" s="38" t="s">
        <v>366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D4BC20-6693-4DDE-9B3D-A7877E4CD00B}">
  <sheetPr codeName="Sheet2"/>
  <dimension ref="B1:L33"/>
  <sheetViews>
    <sheetView rightToLeft="1" workbookViewId="0">
      <selection activeCell="E5" sqref="E5:F5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350</v>
      </c>
      <c r="C2" s="17"/>
      <c r="D2" s="48"/>
      <c r="E2" s="48"/>
      <c r="F2" s="48"/>
      <c r="G2" s="48" t="s">
        <v>351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41207673435</v>
      </c>
      <c r="F5" s="56"/>
      <c r="G5" s="57" t="s">
        <v>22</v>
      </c>
      <c r="H5" s="58"/>
      <c r="I5" s="6" t="s">
        <v>352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354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66C31-F4CB-46F0-8569-10B27D1F5B0B}">
  <sheetPr codeName="Sheet5"/>
  <dimension ref="B1:L33"/>
  <sheetViews>
    <sheetView rightToLeft="1" workbookViewId="0">
      <selection activeCell="B9" sqref="B9:G9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340</v>
      </c>
      <c r="C2" s="17"/>
      <c r="D2" s="48"/>
      <c r="E2" s="48"/>
      <c r="F2" s="48"/>
      <c r="G2" s="48" t="s">
        <v>341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35227898393</v>
      </c>
      <c r="F5" s="56"/>
      <c r="G5" s="57" t="s">
        <v>22</v>
      </c>
      <c r="H5" s="58"/>
      <c r="I5" s="6" t="s">
        <v>342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343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29E01-6302-4021-AA1C-EF057A169485}">
  <sheetPr codeName="Sheet6"/>
  <dimension ref="B1:L33"/>
  <sheetViews>
    <sheetView rightToLeft="1" workbookViewId="0">
      <selection activeCell="B9" sqref="B9:G9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336</v>
      </c>
      <c r="C2" s="17"/>
      <c r="D2" s="48"/>
      <c r="E2" s="48"/>
      <c r="F2" s="48"/>
      <c r="G2" s="48" t="s">
        <v>337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37284712017</v>
      </c>
      <c r="F5" s="56"/>
      <c r="G5" s="57" t="s">
        <v>22</v>
      </c>
      <c r="H5" s="58"/>
      <c r="I5" s="6" t="s">
        <v>338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339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FCD61-7F03-4147-9CF7-1F7B5454B332}">
  <sheetPr codeName="Sheet7"/>
  <dimension ref="B1:L33"/>
  <sheetViews>
    <sheetView rightToLeft="1" workbookViewId="0">
      <selection activeCell="B7" sqref="B7:F7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333</v>
      </c>
      <c r="C2" s="17"/>
      <c r="D2" s="48"/>
      <c r="E2" s="48"/>
      <c r="F2" s="48"/>
      <c r="G2" s="48" t="s">
        <v>327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341196485</v>
      </c>
      <c r="F5" s="56"/>
      <c r="G5" s="57" t="s">
        <v>22</v>
      </c>
      <c r="H5" s="58"/>
      <c r="I5" s="6" t="s">
        <v>334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335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5D04F-8F08-4CCC-897C-0ED4F9E81F4E}">
  <sheetPr codeName="Sheet8"/>
  <dimension ref="B1:L33"/>
  <sheetViews>
    <sheetView rightToLeft="1" workbookViewId="0">
      <selection activeCell="B7" sqref="B7:F7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330</v>
      </c>
      <c r="C2" s="17"/>
      <c r="D2" s="48"/>
      <c r="E2" s="48"/>
      <c r="F2" s="48"/>
      <c r="G2" s="48" t="s">
        <v>327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6396213459</v>
      </c>
      <c r="F5" s="56"/>
      <c r="G5" s="57" t="s">
        <v>22</v>
      </c>
      <c r="H5" s="58"/>
      <c r="I5" s="6" t="s">
        <v>331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332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7EBE2-5F97-4577-A8B9-F7F1B0C20FDC}">
  <sheetPr codeName="Sheet9"/>
  <dimension ref="B1:L33"/>
  <sheetViews>
    <sheetView rightToLeft="1" workbookViewId="0">
      <selection activeCell="B8" sqref="B8:I8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326</v>
      </c>
      <c r="C2" s="17"/>
      <c r="D2" s="48"/>
      <c r="E2" s="48"/>
      <c r="F2" s="48"/>
      <c r="G2" s="48" t="s">
        <v>327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15705505983</v>
      </c>
      <c r="F5" s="56"/>
      <c r="G5" s="57" t="s">
        <v>22</v>
      </c>
      <c r="H5" s="58"/>
      <c r="I5" s="6" t="s">
        <v>328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329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FDA18-92F6-48F4-AE09-72E04DA40535}">
  <sheetPr codeName="Sheet10"/>
  <dimension ref="B1:L33"/>
  <sheetViews>
    <sheetView rightToLeft="1" workbookViewId="0">
      <selection activeCell="B2" sqref="B2:F2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319</v>
      </c>
      <c r="C2" s="17"/>
      <c r="D2" s="48"/>
      <c r="E2" s="48"/>
      <c r="F2" s="48"/>
      <c r="G2" s="48" t="s">
        <v>313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23596229342</v>
      </c>
      <c r="F5" s="56"/>
      <c r="G5" s="57" t="s">
        <v>22</v>
      </c>
      <c r="H5" s="58"/>
      <c r="I5" s="6" t="s">
        <v>320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321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13AA6-6CDD-43ED-BDCB-613644D3B96B}">
  <sheetPr codeName="Sheet11"/>
  <dimension ref="B1:L33"/>
  <sheetViews>
    <sheetView rightToLeft="1" workbookViewId="0">
      <selection activeCell="B7" sqref="B7:F7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322</v>
      </c>
      <c r="C2" s="17"/>
      <c r="D2" s="48"/>
      <c r="E2" s="48"/>
      <c r="F2" s="48"/>
      <c r="G2" s="48" t="s">
        <v>323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9121177836</v>
      </c>
      <c r="F5" s="56"/>
      <c r="G5" s="57" t="s">
        <v>22</v>
      </c>
      <c r="H5" s="58"/>
      <c r="I5" s="6" t="s">
        <v>324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39.75" customHeight="1" x14ac:dyDescent="0.25">
      <c r="B7" s="38" t="s">
        <v>325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9FA39-B557-4C0D-9C65-D3A2F960BF12}">
  <sheetPr codeName="Sheet12"/>
  <dimension ref="B1:L33"/>
  <sheetViews>
    <sheetView rightToLeft="1" workbookViewId="0">
      <selection activeCell="B9" sqref="B9:G9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316</v>
      </c>
      <c r="C2" s="17"/>
      <c r="D2" s="48"/>
      <c r="E2" s="48"/>
      <c r="F2" s="48"/>
      <c r="G2" s="48" t="s">
        <v>313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44938301081</v>
      </c>
      <c r="F5" s="56"/>
      <c r="G5" s="57" t="s">
        <v>22</v>
      </c>
      <c r="H5" s="58"/>
      <c r="I5" s="6" t="s">
        <v>317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318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DDF5D-DEBE-4FEE-B448-5E9B1E7AD5C8}">
  <sheetPr codeName="Sheet13"/>
  <dimension ref="B1:L33"/>
  <sheetViews>
    <sheetView rightToLeft="1" workbookViewId="0">
      <selection activeCell="I5" sqref="I5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312</v>
      </c>
      <c r="C2" s="17"/>
      <c r="D2" s="48"/>
      <c r="E2" s="48"/>
      <c r="F2" s="48"/>
      <c r="G2" s="48" t="s">
        <v>313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41723273590</v>
      </c>
      <c r="F5" s="56"/>
      <c r="G5" s="57" t="s">
        <v>22</v>
      </c>
      <c r="H5" s="58"/>
      <c r="I5" s="6" t="s">
        <v>315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314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C8EE8-94FA-404C-B832-BE06E3D3D60A}">
  <sheetPr codeName="Sheet14"/>
  <dimension ref="A1:K33"/>
  <sheetViews>
    <sheetView rightToLeft="1" zoomScaleNormal="100" workbookViewId="0">
      <selection activeCell="J12" sqref="J12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6.28515625" style="1" customWidth="1"/>
    <col min="6" max="6" width="10" style="1" customWidth="1"/>
    <col min="7" max="7" width="1.5703125" style="1" customWidth="1"/>
    <col min="8" max="8" width="26.855468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305</v>
      </c>
      <c r="B2" s="17"/>
      <c r="C2" s="48"/>
      <c r="D2" s="48"/>
      <c r="E2" s="48"/>
      <c r="F2" s="48" t="s">
        <v>306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78" x14ac:dyDescent="0.25">
      <c r="A5" s="96" t="s">
        <v>2</v>
      </c>
      <c r="B5" s="55"/>
      <c r="C5" s="55"/>
      <c r="D5" s="56">
        <v>42229396538</v>
      </c>
      <c r="E5" s="56"/>
      <c r="F5" s="57" t="s">
        <v>22</v>
      </c>
      <c r="G5" s="58"/>
      <c r="H5" s="4" t="s">
        <v>307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42" customHeight="1" x14ac:dyDescent="0.25">
      <c r="A7" s="97" t="s">
        <v>308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>
    <tabColor rgb="FFFF0000"/>
  </sheetPr>
  <dimension ref="A1:L33"/>
  <sheetViews>
    <sheetView rightToLeft="1" zoomScaleNormal="100" workbookViewId="0">
      <selection activeCell="A11" sqref="A11:C11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13.28515625" style="1" customWidth="1"/>
    <col min="4" max="4" width="9" style="1"/>
    <col min="5" max="5" width="10.42578125" style="1" customWidth="1"/>
    <col min="6" max="6" width="13.85546875" style="1" customWidth="1"/>
    <col min="7" max="7" width="1.5703125" style="1" customWidth="1"/>
    <col min="8" max="8" width="26.855468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2" ht="35.25" customHeight="1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2" ht="23.25" customHeight="1" thickBot="1" x14ac:dyDescent="0.3">
      <c r="A2" s="90" t="s">
        <v>28</v>
      </c>
      <c r="B2" s="17"/>
      <c r="C2" s="48"/>
      <c r="D2" s="48"/>
      <c r="E2" s="48"/>
      <c r="F2" s="48" t="s">
        <v>29</v>
      </c>
      <c r="G2" s="48"/>
      <c r="H2" s="91"/>
    </row>
    <row r="3" spans="1:12" ht="23.25" customHeight="1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2" ht="23.25" customHeight="1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2" ht="78" x14ac:dyDescent="0.25">
      <c r="A5" s="96" t="s">
        <v>2</v>
      </c>
      <c r="B5" s="55"/>
      <c r="C5" s="55"/>
      <c r="D5" s="56">
        <v>12478863747</v>
      </c>
      <c r="E5" s="56"/>
      <c r="F5" s="57" t="s">
        <v>22</v>
      </c>
      <c r="G5" s="58"/>
      <c r="H5" s="4" t="s">
        <v>30</v>
      </c>
      <c r="K5" s="5">
        <f>D5-L5</f>
        <v>12346797136</v>
      </c>
      <c r="L5" s="1">
        <v>132066611</v>
      </c>
    </row>
    <row r="6" spans="1:12" ht="27" customHeight="1" x14ac:dyDescent="0.25">
      <c r="A6" s="97" t="s">
        <v>32</v>
      </c>
      <c r="B6" s="39"/>
      <c r="C6" s="38"/>
      <c r="D6" s="38"/>
      <c r="E6" s="38"/>
      <c r="F6" s="40" t="s">
        <v>33</v>
      </c>
      <c r="G6" s="40"/>
      <c r="H6" s="98"/>
    </row>
    <row r="7" spans="1:12" ht="27" customHeight="1" x14ac:dyDescent="0.25">
      <c r="A7" s="97" t="s">
        <v>40</v>
      </c>
      <c r="B7" s="39"/>
      <c r="C7" s="38"/>
      <c r="D7" s="38"/>
      <c r="E7" s="38"/>
      <c r="F7" s="38" t="s">
        <v>34</v>
      </c>
      <c r="G7" s="38"/>
      <c r="H7" s="99"/>
    </row>
    <row r="8" spans="1:12" ht="27" customHeight="1" x14ac:dyDescent="0.25">
      <c r="A8" s="97" t="s">
        <v>31</v>
      </c>
      <c r="B8" s="39"/>
      <c r="C8" s="38"/>
      <c r="D8" s="38"/>
      <c r="E8" s="38"/>
      <c r="F8" s="38"/>
      <c r="G8" s="38"/>
      <c r="H8" s="99"/>
    </row>
    <row r="9" spans="1:12" ht="57.75" customHeight="1" x14ac:dyDescent="0.25">
      <c r="A9" s="84" t="s">
        <v>35</v>
      </c>
      <c r="B9" s="43"/>
      <c r="C9" s="43"/>
      <c r="D9" s="43"/>
      <c r="E9" s="43"/>
      <c r="F9" s="43"/>
      <c r="G9" s="44" t="s">
        <v>27</v>
      </c>
      <c r="H9" s="85"/>
    </row>
    <row r="10" spans="1:12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2" ht="48.75" customHeight="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2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2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2" ht="21" customHeight="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2" ht="21" customHeight="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2" ht="21" customHeight="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customHeight="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customHeight="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customHeight="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ht="8.25" customHeight="1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customHeight="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7.5" customHeight="1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customHeight="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G28:H28"/>
    <mergeCell ref="G29:H29"/>
    <mergeCell ref="G30:H30"/>
    <mergeCell ref="A27:C27"/>
    <mergeCell ref="D27:F27"/>
    <mergeCell ref="G27:H27"/>
    <mergeCell ref="A17:H17"/>
    <mergeCell ref="A18:H18"/>
    <mergeCell ref="A19:H19"/>
    <mergeCell ref="A20:H20"/>
    <mergeCell ref="A21:H21"/>
    <mergeCell ref="G12:H12"/>
    <mergeCell ref="A13:H13"/>
    <mergeCell ref="A14:H14"/>
    <mergeCell ref="A31:D31"/>
    <mergeCell ref="E31:H31"/>
    <mergeCell ref="F5:G5"/>
    <mergeCell ref="A5:C5"/>
    <mergeCell ref="D5:E5"/>
    <mergeCell ref="A28:C28"/>
    <mergeCell ref="A29:C29"/>
    <mergeCell ref="A30:C30"/>
    <mergeCell ref="D28:F28"/>
    <mergeCell ref="D29:F29"/>
    <mergeCell ref="D30:F30"/>
    <mergeCell ref="A22:H22"/>
    <mergeCell ref="A23:H23"/>
    <mergeCell ref="A24:H24"/>
    <mergeCell ref="A25:H25"/>
    <mergeCell ref="A26:H26"/>
    <mergeCell ref="A15:H15"/>
    <mergeCell ref="A16:H16"/>
    <mergeCell ref="A10:C10"/>
    <mergeCell ref="D10:F10"/>
    <mergeCell ref="G10:H10"/>
    <mergeCell ref="A11:C11"/>
    <mergeCell ref="A12:C12"/>
    <mergeCell ref="D11:F11"/>
    <mergeCell ref="D12:F12"/>
    <mergeCell ref="G11:H11"/>
    <mergeCell ref="A6:E6"/>
    <mergeCell ref="F6:H6"/>
    <mergeCell ref="A7:E7"/>
    <mergeCell ref="F7:H7"/>
    <mergeCell ref="A8:H8"/>
    <mergeCell ref="A2:E2"/>
    <mergeCell ref="F2:H2"/>
    <mergeCell ref="A3:H3"/>
    <mergeCell ref="A4:H4"/>
    <mergeCell ref="A1:H1"/>
  </mergeCells>
  <pageMargins left="0.28999999999999998" right="0.27" top="0.57999999999999996" bottom="0.32" header="0.31496062992125984" footer="0.16"/>
  <pageSetup paperSize="9" scale="98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6"/>
  <dimension ref="A1:L33"/>
  <sheetViews>
    <sheetView rightToLeft="1" workbookViewId="0">
      <selection sqref="A1:XFD104857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13.28515625" style="1" customWidth="1"/>
    <col min="4" max="4" width="9" style="1"/>
    <col min="5" max="5" width="7.42578125" style="1" customWidth="1"/>
    <col min="6" max="6" width="11.7109375" style="1" customWidth="1"/>
    <col min="7" max="7" width="1.5703125" style="1" customWidth="1"/>
    <col min="8" max="8" width="27.28515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2" ht="35.25" customHeight="1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2" ht="23.25" customHeight="1" thickBot="1" x14ac:dyDescent="0.3">
      <c r="A2" s="90" t="s">
        <v>28</v>
      </c>
      <c r="B2" s="17"/>
      <c r="C2" s="48"/>
      <c r="D2" s="48"/>
      <c r="E2" s="48"/>
      <c r="F2" s="48" t="s">
        <v>36</v>
      </c>
      <c r="G2" s="48"/>
      <c r="H2" s="91"/>
    </row>
    <row r="3" spans="1:12" ht="23.25" customHeight="1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2" ht="23.25" customHeight="1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2" ht="78" x14ac:dyDescent="0.25">
      <c r="A5" s="96" t="s">
        <v>2</v>
      </c>
      <c r="B5" s="55"/>
      <c r="C5" s="55"/>
      <c r="D5" s="56" t="s">
        <v>37</v>
      </c>
      <c r="E5" s="56"/>
      <c r="F5" s="57" t="s">
        <v>22</v>
      </c>
      <c r="G5" s="58"/>
      <c r="H5" s="4" t="s">
        <v>38</v>
      </c>
      <c r="K5" s="5" t="e">
        <f>D5-L5</f>
        <v>#VALUE!</v>
      </c>
      <c r="L5" s="1">
        <v>132066611</v>
      </c>
    </row>
    <row r="6" spans="1:12" ht="27" customHeight="1" x14ac:dyDescent="0.25">
      <c r="A6" s="97" t="s">
        <v>32</v>
      </c>
      <c r="B6" s="39"/>
      <c r="C6" s="38"/>
      <c r="D6" s="38"/>
      <c r="E6" s="38"/>
      <c r="F6" s="40" t="s">
        <v>33</v>
      </c>
      <c r="G6" s="40"/>
      <c r="H6" s="98"/>
    </row>
    <row r="7" spans="1:12" ht="27" customHeight="1" x14ac:dyDescent="0.25">
      <c r="A7" s="97" t="s">
        <v>39</v>
      </c>
      <c r="B7" s="39"/>
      <c r="C7" s="38"/>
      <c r="D7" s="38"/>
      <c r="E7" s="38"/>
      <c r="F7" s="38" t="s">
        <v>34</v>
      </c>
      <c r="G7" s="38"/>
      <c r="H7" s="99"/>
    </row>
    <row r="8" spans="1:12" ht="27" customHeight="1" x14ac:dyDescent="0.25">
      <c r="A8" s="97" t="s">
        <v>31</v>
      </c>
      <c r="B8" s="39"/>
      <c r="C8" s="38"/>
      <c r="D8" s="38"/>
      <c r="E8" s="38"/>
      <c r="F8" s="38"/>
      <c r="G8" s="38"/>
      <c r="H8" s="99"/>
    </row>
    <row r="9" spans="1:12" ht="57.75" customHeight="1" x14ac:dyDescent="0.25">
      <c r="A9" s="84" t="s">
        <v>35</v>
      </c>
      <c r="B9" s="43"/>
      <c r="C9" s="43"/>
      <c r="D9" s="43"/>
      <c r="E9" s="43"/>
      <c r="F9" s="43"/>
      <c r="G9" s="44" t="s">
        <v>27</v>
      </c>
      <c r="H9" s="85"/>
    </row>
    <row r="10" spans="1:12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2" ht="48.75" customHeight="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2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2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2" ht="21" customHeight="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2" ht="21" customHeight="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2" ht="21" customHeight="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42" right="0.32" top="0.75" bottom="0.75" header="0.3" footer="0.3"/>
  <pageSetup paperSize="9" orientation="portrait" verticalDpi="0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7"/>
  <dimension ref="A1:L33"/>
  <sheetViews>
    <sheetView rightToLeft="1" workbookViewId="0">
      <selection activeCell="A8" sqref="A8:H8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13.28515625" style="1" customWidth="1"/>
    <col min="4" max="4" width="9" style="1"/>
    <col min="5" max="5" width="10.42578125" style="1" customWidth="1"/>
    <col min="6" max="6" width="11.7109375" style="1" customWidth="1"/>
    <col min="7" max="7" width="1.5703125" style="1" customWidth="1"/>
    <col min="8" max="8" width="27.28515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2" ht="35.25" customHeight="1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2" ht="23.25" customHeight="1" thickBot="1" x14ac:dyDescent="0.3">
      <c r="A2" s="90" t="s">
        <v>28</v>
      </c>
      <c r="B2" s="17"/>
      <c r="C2" s="48"/>
      <c r="D2" s="48"/>
      <c r="E2" s="48"/>
      <c r="F2" s="48" t="s">
        <v>41</v>
      </c>
      <c r="G2" s="48"/>
      <c r="H2" s="91"/>
    </row>
    <row r="3" spans="1:12" ht="23.25" customHeight="1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2" ht="23.25" customHeight="1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2" ht="78" x14ac:dyDescent="0.25">
      <c r="A5" s="96" t="s">
        <v>2</v>
      </c>
      <c r="B5" s="55"/>
      <c r="C5" s="55"/>
      <c r="D5" s="56">
        <v>139961959568</v>
      </c>
      <c r="E5" s="56"/>
      <c r="F5" s="57" t="s">
        <v>22</v>
      </c>
      <c r="G5" s="58"/>
      <c r="H5" s="4" t="s">
        <v>42</v>
      </c>
      <c r="K5" s="5">
        <f>D5-L5</f>
        <v>139829892957</v>
      </c>
      <c r="L5" s="1">
        <v>132066611</v>
      </c>
    </row>
    <row r="6" spans="1:12" ht="27" customHeight="1" x14ac:dyDescent="0.25">
      <c r="A6" s="97" t="s">
        <v>32</v>
      </c>
      <c r="B6" s="39"/>
      <c r="C6" s="38"/>
      <c r="D6" s="38"/>
      <c r="E6" s="38"/>
      <c r="F6" s="40" t="s">
        <v>33</v>
      </c>
      <c r="G6" s="40"/>
      <c r="H6" s="98"/>
    </row>
    <row r="7" spans="1:12" ht="27" customHeight="1" x14ac:dyDescent="0.25">
      <c r="A7" s="97" t="s">
        <v>43</v>
      </c>
      <c r="B7" s="39"/>
      <c r="C7" s="38"/>
      <c r="D7" s="38"/>
      <c r="E7" s="38"/>
      <c r="F7" s="38" t="s">
        <v>34</v>
      </c>
      <c r="G7" s="38"/>
      <c r="H7" s="99"/>
    </row>
    <row r="8" spans="1:12" ht="27" customHeight="1" x14ac:dyDescent="0.25">
      <c r="A8" s="97" t="s">
        <v>31</v>
      </c>
      <c r="B8" s="39"/>
      <c r="C8" s="38"/>
      <c r="D8" s="38"/>
      <c r="E8" s="38"/>
      <c r="F8" s="38"/>
      <c r="G8" s="38"/>
      <c r="H8" s="99"/>
    </row>
    <row r="9" spans="1:12" ht="57.75" customHeight="1" x14ac:dyDescent="0.25">
      <c r="A9" s="84" t="s">
        <v>35</v>
      </c>
      <c r="B9" s="43"/>
      <c r="C9" s="43"/>
      <c r="D9" s="43"/>
      <c r="E9" s="43"/>
      <c r="F9" s="43"/>
      <c r="G9" s="44" t="s">
        <v>27</v>
      </c>
      <c r="H9" s="85"/>
    </row>
    <row r="10" spans="1:12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2" ht="48.75" customHeight="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2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2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2" ht="21" customHeight="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2" ht="21" customHeight="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2" ht="21" customHeight="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26" right="0.48" top="0.46" bottom="0.75" header="0.3" footer="0.3"/>
  <pageSetup paperSize="9" orientation="portrait" verticalDpi="0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8"/>
  <dimension ref="A1:K33"/>
  <sheetViews>
    <sheetView rightToLeft="1" workbookViewId="0">
      <selection sqref="A1:XFD104857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11.140625" style="1" customWidth="1"/>
    <col min="4" max="4" width="9" style="1"/>
    <col min="5" max="5" width="6.5703125" style="1" customWidth="1"/>
    <col min="6" max="6" width="10" style="1" customWidth="1"/>
    <col min="7" max="7" width="1.5703125" style="1" customWidth="1"/>
    <col min="8" max="8" width="33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35.25" customHeight="1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3.25" customHeight="1" thickBot="1" x14ac:dyDescent="0.3">
      <c r="A2" s="90" t="s">
        <v>44</v>
      </c>
      <c r="B2" s="17"/>
      <c r="C2" s="48"/>
      <c r="D2" s="48"/>
      <c r="E2" s="48"/>
      <c r="F2" s="48" t="s">
        <v>45</v>
      </c>
      <c r="G2" s="48"/>
      <c r="H2" s="91"/>
    </row>
    <row r="3" spans="1:11" ht="23.25" customHeight="1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23.25" customHeight="1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4664018366</v>
      </c>
      <c r="E5" s="56"/>
      <c r="F5" s="57" t="s">
        <v>22</v>
      </c>
      <c r="G5" s="58"/>
      <c r="H5" s="4" t="s">
        <v>48</v>
      </c>
      <c r="K5" s="5"/>
    </row>
    <row r="6" spans="1:11" ht="27" customHeight="1" x14ac:dyDescent="0.25">
      <c r="A6" s="97" t="s">
        <v>32</v>
      </c>
      <c r="B6" s="39"/>
      <c r="C6" s="38"/>
      <c r="D6" s="38"/>
      <c r="E6" s="38"/>
      <c r="F6" s="40" t="s">
        <v>33</v>
      </c>
      <c r="G6" s="40"/>
      <c r="H6" s="98"/>
    </row>
    <row r="7" spans="1:11" ht="27" customHeight="1" x14ac:dyDescent="0.25">
      <c r="A7" s="97" t="s">
        <v>46</v>
      </c>
      <c r="B7" s="39"/>
      <c r="C7" s="38"/>
      <c r="D7" s="38"/>
      <c r="E7" s="38"/>
      <c r="F7" s="38" t="s">
        <v>34</v>
      </c>
      <c r="G7" s="38"/>
      <c r="H7" s="99"/>
    </row>
    <row r="8" spans="1:11" ht="27" customHeight="1" x14ac:dyDescent="0.25">
      <c r="A8" s="97" t="s">
        <v>47</v>
      </c>
      <c r="B8" s="39"/>
      <c r="C8" s="38"/>
      <c r="D8" s="38"/>
      <c r="E8" s="38"/>
      <c r="F8" s="38"/>
      <c r="G8" s="38"/>
      <c r="H8" s="99"/>
    </row>
    <row r="9" spans="1:11" ht="57.75" customHeight="1" x14ac:dyDescent="0.25">
      <c r="A9" s="84" t="s">
        <v>35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48.75" customHeight="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customHeight="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customHeight="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customHeight="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15" right="0.43" top="0.75" bottom="0.75" header="0.3" footer="0.3"/>
  <pageSetup paperSize="9" orientation="portrait" verticalDpi="0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3C5A48-44E4-4353-8ED3-7067ECE3D99E}">
  <sheetPr codeName="Sheet19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0"/>
  <dimension ref="B1:M33"/>
  <sheetViews>
    <sheetView rightToLeft="1" topLeftCell="A6" workbookViewId="0">
      <selection activeCell="K27" sqref="K27"/>
    </sheetView>
  </sheetViews>
  <sheetFormatPr defaultColWidth="9" defaultRowHeight="15" x14ac:dyDescent="0.25"/>
  <cols>
    <col min="1" max="1" width="8" style="1" customWidth="1"/>
    <col min="2" max="2" width="10.140625" style="1" customWidth="1"/>
    <col min="3" max="3" width="2.7109375" style="1" customWidth="1"/>
    <col min="4" max="4" width="10.42578125" style="1" customWidth="1"/>
    <col min="5" max="5" width="9" style="1"/>
    <col min="6" max="6" width="15.28515625" style="1" customWidth="1"/>
    <col min="7" max="7" width="11.7109375" style="1" customWidth="1"/>
    <col min="8" max="8" width="1.5703125" style="1" customWidth="1"/>
    <col min="9" max="9" width="27.2851562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3" ht="35.25" customHeight="1" thickBot="1" x14ac:dyDescent="0.3">
      <c r="B1" s="86" t="s">
        <v>0</v>
      </c>
      <c r="C1" s="87"/>
      <c r="D1" s="88"/>
      <c r="E1" s="88"/>
      <c r="F1" s="88"/>
      <c r="G1" s="88"/>
      <c r="H1" s="88"/>
      <c r="I1" s="89"/>
    </row>
    <row r="2" spans="2:13" ht="23.25" customHeight="1" thickBot="1" x14ac:dyDescent="0.3">
      <c r="B2" s="90" t="s">
        <v>28</v>
      </c>
      <c r="C2" s="17"/>
      <c r="D2" s="48"/>
      <c r="E2" s="48"/>
      <c r="F2" s="48"/>
      <c r="G2" s="48" t="s">
        <v>102</v>
      </c>
      <c r="H2" s="48"/>
      <c r="I2" s="91"/>
    </row>
    <row r="3" spans="2:13" ht="23.25" customHeight="1" thickBot="1" x14ac:dyDescent="0.3">
      <c r="B3" s="92" t="s">
        <v>1</v>
      </c>
      <c r="C3" s="50"/>
      <c r="D3" s="49"/>
      <c r="E3" s="49"/>
      <c r="F3" s="49"/>
      <c r="G3" s="49"/>
      <c r="H3" s="49"/>
      <c r="I3" s="93"/>
    </row>
    <row r="4" spans="2:13" ht="23.25" customHeight="1" x14ac:dyDescent="0.25">
      <c r="B4" s="94" t="s">
        <v>26</v>
      </c>
      <c r="C4" s="52"/>
      <c r="D4" s="51"/>
      <c r="E4" s="51"/>
      <c r="F4" s="51"/>
      <c r="G4" s="53"/>
      <c r="H4" s="53"/>
      <c r="I4" s="95"/>
    </row>
    <row r="5" spans="2:13" ht="21" x14ac:dyDescent="0.25">
      <c r="B5" s="96" t="s">
        <v>2</v>
      </c>
      <c r="C5" s="55"/>
      <c r="D5" s="55"/>
      <c r="E5" s="56">
        <v>20000000000</v>
      </c>
      <c r="F5" s="56"/>
      <c r="G5" s="57" t="s">
        <v>22</v>
      </c>
      <c r="H5" s="58"/>
      <c r="I5" s="4" t="s">
        <v>103</v>
      </c>
      <c r="L5" s="5">
        <f>E5-M5</f>
        <v>19867933389</v>
      </c>
      <c r="M5" s="1">
        <v>132066611</v>
      </c>
    </row>
    <row r="6" spans="2:13" ht="27" customHeight="1" x14ac:dyDescent="0.25">
      <c r="B6" s="97" t="s">
        <v>32</v>
      </c>
      <c r="C6" s="39"/>
      <c r="D6" s="38"/>
      <c r="E6" s="38"/>
      <c r="F6" s="38"/>
      <c r="G6" s="40" t="s">
        <v>33</v>
      </c>
      <c r="H6" s="40"/>
      <c r="I6" s="98"/>
    </row>
    <row r="7" spans="2:13" ht="27" customHeight="1" x14ac:dyDescent="0.25">
      <c r="B7" s="97" t="s">
        <v>104</v>
      </c>
      <c r="C7" s="39"/>
      <c r="D7" s="38"/>
      <c r="E7" s="38"/>
      <c r="F7" s="38"/>
      <c r="G7" s="38" t="s">
        <v>34</v>
      </c>
      <c r="H7" s="38"/>
      <c r="I7" s="99"/>
    </row>
    <row r="8" spans="2:13" ht="27" customHeight="1" x14ac:dyDescent="0.25">
      <c r="B8" s="97" t="s">
        <v>105</v>
      </c>
      <c r="C8" s="39"/>
      <c r="D8" s="38"/>
      <c r="E8" s="38"/>
      <c r="F8" s="38"/>
      <c r="G8" s="38"/>
      <c r="H8" s="38"/>
      <c r="I8" s="99"/>
    </row>
    <row r="9" spans="2:13" ht="57.75" customHeight="1" x14ac:dyDescent="0.25">
      <c r="B9" s="84" t="s">
        <v>106</v>
      </c>
      <c r="C9" s="43"/>
      <c r="D9" s="43"/>
      <c r="E9" s="43"/>
      <c r="F9" s="43"/>
      <c r="G9" s="43"/>
      <c r="H9" s="44" t="s">
        <v>27</v>
      </c>
      <c r="I9" s="85"/>
    </row>
    <row r="10" spans="2:13" ht="21" x14ac:dyDescent="0.25">
      <c r="B10" s="70" t="s">
        <v>3</v>
      </c>
      <c r="C10" s="34"/>
      <c r="D10" s="24"/>
      <c r="E10" s="24" t="s">
        <v>4</v>
      </c>
      <c r="F10" s="24"/>
      <c r="G10" s="24"/>
      <c r="H10" s="24" t="s">
        <v>5</v>
      </c>
      <c r="I10" s="71"/>
    </row>
    <row r="11" spans="2:13" ht="48.75" customHeight="1" x14ac:dyDescent="0.25">
      <c r="B11" s="78" t="s">
        <v>6</v>
      </c>
      <c r="C11" s="36"/>
      <c r="D11" s="37"/>
      <c r="E11" s="35" t="s">
        <v>6</v>
      </c>
      <c r="F11" s="36"/>
      <c r="G11" s="37"/>
      <c r="H11" s="35" t="s">
        <v>6</v>
      </c>
      <c r="I11" s="79"/>
    </row>
    <row r="12" spans="2:13" ht="21.75" thickBot="1" x14ac:dyDescent="0.3">
      <c r="B12" s="80" t="s">
        <v>7</v>
      </c>
      <c r="C12" s="28"/>
      <c r="D12" s="28"/>
      <c r="E12" s="29" t="s">
        <v>7</v>
      </c>
      <c r="F12" s="30"/>
      <c r="G12" s="31"/>
      <c r="H12" s="29" t="s">
        <v>7</v>
      </c>
      <c r="I12" s="81"/>
    </row>
    <row r="13" spans="2:13" ht="26.25" thickBot="1" x14ac:dyDescent="0.3">
      <c r="B13" s="82" t="s">
        <v>8</v>
      </c>
      <c r="C13" s="33"/>
      <c r="D13" s="32"/>
      <c r="E13" s="32"/>
      <c r="F13" s="32"/>
      <c r="G13" s="32"/>
      <c r="H13" s="32"/>
      <c r="I13" s="83"/>
    </row>
    <row r="14" spans="2:13" ht="21" customHeight="1" x14ac:dyDescent="0.25">
      <c r="B14" s="72" t="s">
        <v>9</v>
      </c>
      <c r="C14" s="26"/>
      <c r="D14" s="26"/>
      <c r="E14" s="26"/>
      <c r="F14" s="26"/>
      <c r="G14" s="26"/>
      <c r="H14" s="26"/>
      <c r="I14" s="73"/>
    </row>
    <row r="15" spans="2:13" ht="21" customHeight="1" x14ac:dyDescent="0.25">
      <c r="B15" s="68" t="s">
        <v>10</v>
      </c>
      <c r="C15" s="16"/>
      <c r="D15" s="16"/>
      <c r="E15" s="16"/>
      <c r="F15" s="16"/>
      <c r="G15" s="16"/>
      <c r="H15" s="16"/>
      <c r="I15" s="69"/>
    </row>
    <row r="16" spans="2:13" ht="21" customHeight="1" x14ac:dyDescent="0.25">
      <c r="B16" s="72" t="s">
        <v>11</v>
      </c>
      <c r="C16" s="26"/>
      <c r="D16" s="26"/>
      <c r="E16" s="26"/>
      <c r="F16" s="26"/>
      <c r="G16" s="26"/>
      <c r="H16" s="26"/>
      <c r="I16" s="73"/>
    </row>
    <row r="17" spans="2:9" ht="21" x14ac:dyDescent="0.25">
      <c r="B17" s="68" t="s">
        <v>12</v>
      </c>
      <c r="C17" s="16"/>
      <c r="D17" s="16"/>
      <c r="E17" s="16"/>
      <c r="F17" s="16"/>
      <c r="G17" s="16"/>
      <c r="H17" s="16"/>
      <c r="I17" s="69"/>
    </row>
    <row r="18" spans="2:9" ht="21" x14ac:dyDescent="0.25">
      <c r="B18" s="68" t="s">
        <v>23</v>
      </c>
      <c r="C18" s="16"/>
      <c r="D18" s="16"/>
      <c r="E18" s="16"/>
      <c r="F18" s="16"/>
      <c r="G18" s="16"/>
      <c r="H18" s="16"/>
      <c r="I18" s="69"/>
    </row>
    <row r="19" spans="2:9" ht="21" x14ac:dyDescent="0.25">
      <c r="B19" s="68" t="s">
        <v>13</v>
      </c>
      <c r="C19" s="16"/>
      <c r="D19" s="16"/>
      <c r="E19" s="16"/>
      <c r="F19" s="16"/>
      <c r="G19" s="16"/>
      <c r="H19" s="16"/>
      <c r="I19" s="69"/>
    </row>
    <row r="20" spans="2:9" ht="21" x14ac:dyDescent="0.25">
      <c r="B20" s="68" t="s">
        <v>14</v>
      </c>
      <c r="C20" s="16"/>
      <c r="D20" s="16"/>
      <c r="E20" s="16"/>
      <c r="F20" s="16"/>
      <c r="G20" s="16"/>
      <c r="H20" s="16"/>
      <c r="I20" s="69"/>
    </row>
    <row r="21" spans="2:9" ht="21" x14ac:dyDescent="0.25">
      <c r="B21" s="68" t="s">
        <v>24</v>
      </c>
      <c r="C21" s="16"/>
      <c r="D21" s="16"/>
      <c r="E21" s="16"/>
      <c r="F21" s="16"/>
      <c r="G21" s="16"/>
      <c r="H21" s="16"/>
      <c r="I21" s="69"/>
    </row>
    <row r="22" spans="2:9" ht="21" x14ac:dyDescent="0.25">
      <c r="B22" s="68" t="s">
        <v>25</v>
      </c>
      <c r="C22" s="16"/>
      <c r="D22" s="16"/>
      <c r="E22" s="16"/>
      <c r="F22" s="16"/>
      <c r="G22" s="16"/>
      <c r="H22" s="16"/>
      <c r="I22" s="69"/>
    </row>
    <row r="23" spans="2:9" ht="21" x14ac:dyDescent="0.25">
      <c r="B23" s="68" t="s">
        <v>15</v>
      </c>
      <c r="C23" s="16"/>
      <c r="D23" s="16"/>
      <c r="E23" s="16"/>
      <c r="F23" s="16"/>
      <c r="G23" s="16"/>
      <c r="H23" s="16"/>
      <c r="I23" s="69"/>
    </row>
    <row r="24" spans="2:9" x14ac:dyDescent="0.25">
      <c r="B24" s="74"/>
      <c r="C24" s="19"/>
      <c r="D24" s="19"/>
      <c r="E24" s="19"/>
      <c r="F24" s="19"/>
      <c r="G24" s="19"/>
      <c r="H24" s="19"/>
      <c r="I24" s="75"/>
    </row>
    <row r="25" spans="2:9" ht="21" x14ac:dyDescent="0.25">
      <c r="B25" s="68" t="s">
        <v>16</v>
      </c>
      <c r="C25" s="16"/>
      <c r="D25" s="16"/>
      <c r="E25" s="16"/>
      <c r="F25" s="16"/>
      <c r="G25" s="16"/>
      <c r="H25" s="16"/>
      <c r="I25" s="69"/>
    </row>
    <row r="26" spans="2:9" ht="15.75" x14ac:dyDescent="0.25">
      <c r="B26" s="76"/>
      <c r="C26" s="22"/>
      <c r="D26" s="22"/>
      <c r="E26" s="22"/>
      <c r="F26" s="22"/>
      <c r="G26" s="22"/>
      <c r="H26" s="22"/>
      <c r="I26" s="77"/>
    </row>
    <row r="27" spans="2:9" ht="21" x14ac:dyDescent="0.25">
      <c r="B27" s="70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71"/>
    </row>
    <row r="28" spans="2:9" ht="21" x14ac:dyDescent="0.25">
      <c r="B28" s="66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67"/>
    </row>
    <row r="29" spans="2:9" ht="21" x14ac:dyDescent="0.25">
      <c r="B29" s="68"/>
      <c r="C29" s="16"/>
      <c r="D29" s="17"/>
      <c r="E29" s="15"/>
      <c r="F29" s="16"/>
      <c r="G29" s="17"/>
      <c r="H29" s="15"/>
      <c r="I29" s="69"/>
    </row>
    <row r="30" spans="2:9" ht="21.75" thickBot="1" x14ac:dyDescent="0.3">
      <c r="B30" s="61" t="s">
        <v>7</v>
      </c>
      <c r="C30" s="62"/>
      <c r="D30" s="63"/>
      <c r="E30" s="64" t="s">
        <v>7</v>
      </c>
      <c r="F30" s="62"/>
      <c r="G30" s="63"/>
      <c r="H30" s="64" t="s">
        <v>7</v>
      </c>
      <c r="I30" s="65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3C7884-7982-439A-97BA-5590DC033AF2}">
  <sheetPr codeName="Sheet21"/>
  <dimension ref="B1:L33"/>
  <sheetViews>
    <sheetView rightToLeft="1" workbookViewId="0">
      <selection activeCell="B8" sqref="B8:I8"/>
    </sheetView>
  </sheetViews>
  <sheetFormatPr defaultColWidth="9" defaultRowHeight="15" x14ac:dyDescent="0.25"/>
  <cols>
    <col min="1" max="1" width="4.1406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6.28515625" style="1" customWidth="1"/>
    <col min="7" max="7" width="10" style="1" customWidth="1"/>
    <col min="8" max="8" width="1.5703125" style="1" customWidth="1"/>
    <col min="9" max="9" width="32.8554687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86" t="s">
        <v>0</v>
      </c>
      <c r="C1" s="87"/>
      <c r="D1" s="88"/>
      <c r="E1" s="88"/>
      <c r="F1" s="88"/>
      <c r="G1" s="88"/>
      <c r="H1" s="88"/>
      <c r="I1" s="89"/>
    </row>
    <row r="2" spans="2:12" ht="21.75" thickBot="1" x14ac:dyDescent="0.3">
      <c r="B2" s="90" t="s">
        <v>187</v>
      </c>
      <c r="C2" s="17"/>
      <c r="D2" s="48"/>
      <c r="E2" s="48"/>
      <c r="F2" s="48"/>
      <c r="G2" s="48" t="s">
        <v>185</v>
      </c>
      <c r="H2" s="48"/>
      <c r="I2" s="91"/>
    </row>
    <row r="3" spans="2:12" ht="21.75" thickBot="1" x14ac:dyDescent="0.3">
      <c r="B3" s="92" t="s">
        <v>1</v>
      </c>
      <c r="C3" s="50"/>
      <c r="D3" s="49"/>
      <c r="E3" s="49"/>
      <c r="F3" s="49"/>
      <c r="G3" s="49"/>
      <c r="H3" s="49"/>
      <c r="I3" s="93"/>
    </row>
    <row r="4" spans="2:12" ht="19.5" x14ac:dyDescent="0.25">
      <c r="B4" s="94" t="s">
        <v>26</v>
      </c>
      <c r="C4" s="52"/>
      <c r="D4" s="51"/>
      <c r="E4" s="51"/>
      <c r="F4" s="51"/>
      <c r="G4" s="53"/>
      <c r="H4" s="53"/>
      <c r="I4" s="95"/>
    </row>
    <row r="5" spans="2:12" ht="58.5" x14ac:dyDescent="0.25">
      <c r="B5" s="96" t="s">
        <v>2</v>
      </c>
      <c r="C5" s="55"/>
      <c r="D5" s="55"/>
      <c r="E5" s="56">
        <v>26067316207</v>
      </c>
      <c r="F5" s="56"/>
      <c r="G5" s="57" t="s">
        <v>22</v>
      </c>
      <c r="H5" s="58"/>
      <c r="I5" s="4" t="s">
        <v>188</v>
      </c>
      <c r="L5" s="5"/>
    </row>
    <row r="6" spans="2:12" ht="21" x14ac:dyDescent="0.25">
      <c r="B6" s="97" t="s">
        <v>61</v>
      </c>
      <c r="C6" s="39"/>
      <c r="D6" s="38"/>
      <c r="E6" s="38"/>
      <c r="F6" s="38"/>
      <c r="G6" s="40" t="s">
        <v>57</v>
      </c>
      <c r="H6" s="40"/>
      <c r="I6" s="98"/>
    </row>
    <row r="7" spans="2:12" ht="21" x14ac:dyDescent="0.25">
      <c r="B7" s="97" t="s">
        <v>126</v>
      </c>
      <c r="C7" s="39"/>
      <c r="D7" s="38"/>
      <c r="E7" s="38"/>
      <c r="F7" s="38"/>
      <c r="G7" s="38" t="s">
        <v>53</v>
      </c>
      <c r="H7" s="38"/>
      <c r="I7" s="99"/>
    </row>
    <row r="8" spans="2:12" ht="21" x14ac:dyDescent="0.25">
      <c r="B8" s="97" t="s">
        <v>109</v>
      </c>
      <c r="C8" s="39"/>
      <c r="D8" s="38"/>
      <c r="E8" s="38"/>
      <c r="F8" s="38"/>
      <c r="G8" s="38"/>
      <c r="H8" s="38"/>
      <c r="I8" s="99"/>
    </row>
    <row r="9" spans="2:12" ht="45" customHeight="1" x14ac:dyDescent="0.25">
      <c r="B9" s="84" t="s">
        <v>60</v>
      </c>
      <c r="C9" s="43"/>
      <c r="D9" s="43"/>
      <c r="E9" s="43"/>
      <c r="F9" s="43"/>
      <c r="G9" s="43"/>
      <c r="H9" s="44" t="s">
        <v>27</v>
      </c>
      <c r="I9" s="85"/>
    </row>
    <row r="10" spans="2:12" ht="21" x14ac:dyDescent="0.25">
      <c r="B10" s="70" t="s">
        <v>3</v>
      </c>
      <c r="C10" s="34"/>
      <c r="D10" s="24"/>
      <c r="E10" s="24" t="s">
        <v>4</v>
      </c>
      <c r="F10" s="24"/>
      <c r="G10" s="24"/>
      <c r="H10" s="24" t="s">
        <v>5</v>
      </c>
      <c r="I10" s="71"/>
    </row>
    <row r="11" spans="2:12" ht="21" x14ac:dyDescent="0.25">
      <c r="B11" s="78" t="s">
        <v>6</v>
      </c>
      <c r="C11" s="36"/>
      <c r="D11" s="37"/>
      <c r="E11" s="35" t="s">
        <v>6</v>
      </c>
      <c r="F11" s="36"/>
      <c r="G11" s="37"/>
      <c r="H11" s="35" t="s">
        <v>6</v>
      </c>
      <c r="I11" s="79"/>
    </row>
    <row r="12" spans="2:12" ht="21.75" thickBot="1" x14ac:dyDescent="0.3">
      <c r="B12" s="80" t="s">
        <v>7</v>
      </c>
      <c r="C12" s="28"/>
      <c r="D12" s="28"/>
      <c r="E12" s="29" t="s">
        <v>7</v>
      </c>
      <c r="F12" s="30"/>
      <c r="G12" s="31"/>
      <c r="H12" s="29" t="s">
        <v>7</v>
      </c>
      <c r="I12" s="81"/>
    </row>
    <row r="13" spans="2:12" ht="26.25" thickBot="1" x14ac:dyDescent="0.3">
      <c r="B13" s="82" t="s">
        <v>8</v>
      </c>
      <c r="C13" s="33"/>
      <c r="D13" s="32"/>
      <c r="E13" s="32"/>
      <c r="F13" s="32"/>
      <c r="G13" s="32"/>
      <c r="H13" s="32"/>
      <c r="I13" s="83"/>
    </row>
    <row r="14" spans="2:12" ht="21" x14ac:dyDescent="0.25">
      <c r="B14" s="72" t="s">
        <v>9</v>
      </c>
      <c r="C14" s="26"/>
      <c r="D14" s="26"/>
      <c r="E14" s="26"/>
      <c r="F14" s="26"/>
      <c r="G14" s="26"/>
      <c r="H14" s="26"/>
      <c r="I14" s="73"/>
    </row>
    <row r="15" spans="2:12" ht="21" x14ac:dyDescent="0.25">
      <c r="B15" s="68" t="s">
        <v>10</v>
      </c>
      <c r="C15" s="16"/>
      <c r="D15" s="16"/>
      <c r="E15" s="16"/>
      <c r="F15" s="16"/>
      <c r="G15" s="16"/>
      <c r="H15" s="16"/>
      <c r="I15" s="69"/>
    </row>
    <row r="16" spans="2:12" ht="21" x14ac:dyDescent="0.25">
      <c r="B16" s="72" t="s">
        <v>11</v>
      </c>
      <c r="C16" s="26"/>
      <c r="D16" s="26"/>
      <c r="E16" s="26"/>
      <c r="F16" s="26"/>
      <c r="G16" s="26"/>
      <c r="H16" s="26"/>
      <c r="I16" s="73"/>
    </row>
    <row r="17" spans="2:9" ht="21" x14ac:dyDescent="0.25">
      <c r="B17" s="68" t="s">
        <v>12</v>
      </c>
      <c r="C17" s="16"/>
      <c r="D17" s="16"/>
      <c r="E17" s="16"/>
      <c r="F17" s="16"/>
      <c r="G17" s="16"/>
      <c r="H17" s="16"/>
      <c r="I17" s="69"/>
    </row>
    <row r="18" spans="2:9" ht="21" x14ac:dyDescent="0.25">
      <c r="B18" s="68" t="s">
        <v>23</v>
      </c>
      <c r="C18" s="16"/>
      <c r="D18" s="16"/>
      <c r="E18" s="16"/>
      <c r="F18" s="16"/>
      <c r="G18" s="16"/>
      <c r="H18" s="16"/>
      <c r="I18" s="69"/>
    </row>
    <row r="19" spans="2:9" ht="21" x14ac:dyDescent="0.25">
      <c r="B19" s="68" t="s">
        <v>13</v>
      </c>
      <c r="C19" s="16"/>
      <c r="D19" s="16"/>
      <c r="E19" s="16"/>
      <c r="F19" s="16"/>
      <c r="G19" s="16"/>
      <c r="H19" s="16"/>
      <c r="I19" s="69"/>
    </row>
    <row r="20" spans="2:9" ht="21" x14ac:dyDescent="0.25">
      <c r="B20" s="68" t="s">
        <v>14</v>
      </c>
      <c r="C20" s="16"/>
      <c r="D20" s="16"/>
      <c r="E20" s="16"/>
      <c r="F20" s="16"/>
      <c r="G20" s="16"/>
      <c r="H20" s="16"/>
      <c r="I20" s="69"/>
    </row>
    <row r="21" spans="2:9" ht="21" x14ac:dyDescent="0.25">
      <c r="B21" s="68" t="s">
        <v>24</v>
      </c>
      <c r="C21" s="16"/>
      <c r="D21" s="16"/>
      <c r="E21" s="16"/>
      <c r="F21" s="16"/>
      <c r="G21" s="16"/>
      <c r="H21" s="16"/>
      <c r="I21" s="69"/>
    </row>
    <row r="22" spans="2:9" ht="21" x14ac:dyDescent="0.25">
      <c r="B22" s="68" t="s">
        <v>25</v>
      </c>
      <c r="C22" s="16"/>
      <c r="D22" s="16"/>
      <c r="E22" s="16"/>
      <c r="F22" s="16"/>
      <c r="G22" s="16"/>
      <c r="H22" s="16"/>
      <c r="I22" s="69"/>
    </row>
    <row r="23" spans="2:9" ht="21" x14ac:dyDescent="0.25">
      <c r="B23" s="68" t="s">
        <v>15</v>
      </c>
      <c r="C23" s="16"/>
      <c r="D23" s="16"/>
      <c r="E23" s="16"/>
      <c r="F23" s="16"/>
      <c r="G23" s="16"/>
      <c r="H23" s="16"/>
      <c r="I23" s="69"/>
    </row>
    <row r="24" spans="2:9" x14ac:dyDescent="0.25">
      <c r="B24" s="74"/>
      <c r="C24" s="19"/>
      <c r="D24" s="19"/>
      <c r="E24" s="19"/>
      <c r="F24" s="19"/>
      <c r="G24" s="19"/>
      <c r="H24" s="19"/>
      <c r="I24" s="75"/>
    </row>
    <row r="25" spans="2:9" ht="21" x14ac:dyDescent="0.25">
      <c r="B25" s="68" t="s">
        <v>16</v>
      </c>
      <c r="C25" s="16"/>
      <c r="D25" s="16"/>
      <c r="E25" s="16"/>
      <c r="F25" s="16"/>
      <c r="G25" s="16"/>
      <c r="H25" s="16"/>
      <c r="I25" s="69"/>
    </row>
    <row r="26" spans="2:9" ht="15.75" x14ac:dyDescent="0.25">
      <c r="B26" s="76"/>
      <c r="C26" s="22"/>
      <c r="D26" s="22"/>
      <c r="E26" s="22"/>
      <c r="F26" s="22"/>
      <c r="G26" s="22"/>
      <c r="H26" s="22"/>
      <c r="I26" s="77"/>
    </row>
    <row r="27" spans="2:9" ht="21" x14ac:dyDescent="0.25">
      <c r="B27" s="70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71"/>
    </row>
    <row r="28" spans="2:9" ht="21" x14ac:dyDescent="0.25">
      <c r="B28" s="66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67"/>
    </row>
    <row r="29" spans="2:9" ht="21" x14ac:dyDescent="0.25">
      <c r="B29" s="68"/>
      <c r="C29" s="16"/>
      <c r="D29" s="17"/>
      <c r="E29" s="15"/>
      <c r="F29" s="16"/>
      <c r="G29" s="17"/>
      <c r="H29" s="15"/>
      <c r="I29" s="69"/>
    </row>
    <row r="30" spans="2:9" ht="21.75" thickBot="1" x14ac:dyDescent="0.3">
      <c r="B30" s="61" t="s">
        <v>7</v>
      </c>
      <c r="C30" s="62"/>
      <c r="D30" s="63"/>
      <c r="E30" s="64" t="s">
        <v>7</v>
      </c>
      <c r="F30" s="62"/>
      <c r="G30" s="63"/>
      <c r="H30" s="64" t="s">
        <v>7</v>
      </c>
      <c r="I30" s="65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" right="0.2" top="0.75" bottom="0.75" header="0.3" footer="0.3"/>
  <pageSetup paperSize="9"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4CE45C-D642-4367-A28E-B3FD74D5B658}">
  <sheetPr codeName="Sheet22"/>
  <dimension ref="B1:L33"/>
  <sheetViews>
    <sheetView rightToLeft="1" workbookViewId="0">
      <selection activeCell="M8" sqref="M8"/>
    </sheetView>
  </sheetViews>
  <sheetFormatPr defaultColWidth="9" defaultRowHeight="15" x14ac:dyDescent="0.25"/>
  <cols>
    <col min="1" max="1" width="2.8554687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6.28515625" style="1" customWidth="1"/>
    <col min="7" max="7" width="10" style="1" customWidth="1"/>
    <col min="8" max="8" width="1.5703125" style="1" customWidth="1"/>
    <col min="9" max="9" width="31.8554687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86" t="s">
        <v>0</v>
      </c>
      <c r="C1" s="87"/>
      <c r="D1" s="88"/>
      <c r="E1" s="88"/>
      <c r="F1" s="88"/>
      <c r="G1" s="88"/>
      <c r="H1" s="88"/>
      <c r="I1" s="89"/>
    </row>
    <row r="2" spans="2:12" ht="21.75" thickBot="1" x14ac:dyDescent="0.3">
      <c r="B2" s="90" t="s">
        <v>184</v>
      </c>
      <c r="C2" s="17"/>
      <c r="D2" s="48"/>
      <c r="E2" s="48"/>
      <c r="F2" s="48"/>
      <c r="G2" s="48" t="s">
        <v>185</v>
      </c>
      <c r="H2" s="48"/>
      <c r="I2" s="91"/>
    </row>
    <row r="3" spans="2:12" ht="21.75" thickBot="1" x14ac:dyDescent="0.3">
      <c r="B3" s="92" t="s">
        <v>1</v>
      </c>
      <c r="C3" s="50"/>
      <c r="D3" s="49"/>
      <c r="E3" s="49"/>
      <c r="F3" s="49"/>
      <c r="G3" s="49"/>
      <c r="H3" s="49"/>
      <c r="I3" s="93"/>
    </row>
    <row r="4" spans="2:12" ht="19.5" x14ac:dyDescent="0.25">
      <c r="B4" s="94" t="s">
        <v>26</v>
      </c>
      <c r="C4" s="52"/>
      <c r="D4" s="51"/>
      <c r="E4" s="51"/>
      <c r="F4" s="51"/>
      <c r="G4" s="53"/>
      <c r="H4" s="53"/>
      <c r="I4" s="95"/>
    </row>
    <row r="5" spans="2:12" ht="58.5" x14ac:dyDescent="0.25">
      <c r="B5" s="96" t="s">
        <v>2</v>
      </c>
      <c r="C5" s="55"/>
      <c r="D5" s="55"/>
      <c r="E5" s="56">
        <v>15103710821</v>
      </c>
      <c r="F5" s="56"/>
      <c r="G5" s="57" t="s">
        <v>22</v>
      </c>
      <c r="H5" s="58"/>
      <c r="I5" s="4" t="s">
        <v>186</v>
      </c>
      <c r="L5" s="5"/>
    </row>
    <row r="6" spans="2:12" ht="21" x14ac:dyDescent="0.25">
      <c r="B6" s="97" t="s">
        <v>61</v>
      </c>
      <c r="C6" s="39"/>
      <c r="D6" s="38"/>
      <c r="E6" s="38"/>
      <c r="F6" s="38"/>
      <c r="G6" s="40" t="s">
        <v>57</v>
      </c>
      <c r="H6" s="40"/>
      <c r="I6" s="98"/>
    </row>
    <row r="7" spans="2:12" ht="21" x14ac:dyDescent="0.25">
      <c r="B7" s="97" t="s">
        <v>123</v>
      </c>
      <c r="C7" s="39"/>
      <c r="D7" s="38"/>
      <c r="E7" s="38"/>
      <c r="F7" s="38"/>
      <c r="G7" s="38" t="s">
        <v>53</v>
      </c>
      <c r="H7" s="38"/>
      <c r="I7" s="99"/>
    </row>
    <row r="8" spans="2:12" ht="21" x14ac:dyDescent="0.25">
      <c r="B8" s="97" t="s">
        <v>109</v>
      </c>
      <c r="C8" s="39"/>
      <c r="D8" s="38"/>
      <c r="E8" s="38"/>
      <c r="F8" s="38"/>
      <c r="G8" s="38"/>
      <c r="H8" s="38"/>
      <c r="I8" s="99"/>
    </row>
    <row r="9" spans="2:12" ht="45" customHeight="1" x14ac:dyDescent="0.25">
      <c r="B9" s="84" t="s">
        <v>60</v>
      </c>
      <c r="C9" s="43"/>
      <c r="D9" s="43"/>
      <c r="E9" s="43"/>
      <c r="F9" s="43"/>
      <c r="G9" s="43"/>
      <c r="H9" s="44" t="s">
        <v>27</v>
      </c>
      <c r="I9" s="85"/>
    </row>
    <row r="10" spans="2:12" ht="21" x14ac:dyDescent="0.25">
      <c r="B10" s="70" t="s">
        <v>3</v>
      </c>
      <c r="C10" s="34"/>
      <c r="D10" s="24"/>
      <c r="E10" s="24" t="s">
        <v>4</v>
      </c>
      <c r="F10" s="24"/>
      <c r="G10" s="24"/>
      <c r="H10" s="24" t="s">
        <v>5</v>
      </c>
      <c r="I10" s="71"/>
    </row>
    <row r="11" spans="2:12" ht="21" x14ac:dyDescent="0.25">
      <c r="B11" s="78" t="s">
        <v>6</v>
      </c>
      <c r="C11" s="36"/>
      <c r="D11" s="37"/>
      <c r="E11" s="35" t="s">
        <v>6</v>
      </c>
      <c r="F11" s="36"/>
      <c r="G11" s="37"/>
      <c r="H11" s="35" t="s">
        <v>6</v>
      </c>
      <c r="I11" s="79"/>
    </row>
    <row r="12" spans="2:12" ht="21.75" thickBot="1" x14ac:dyDescent="0.3">
      <c r="B12" s="80" t="s">
        <v>7</v>
      </c>
      <c r="C12" s="28"/>
      <c r="D12" s="28"/>
      <c r="E12" s="29" t="s">
        <v>7</v>
      </c>
      <c r="F12" s="30"/>
      <c r="G12" s="31"/>
      <c r="H12" s="29" t="s">
        <v>7</v>
      </c>
      <c r="I12" s="81"/>
    </row>
    <row r="13" spans="2:12" ht="26.25" thickBot="1" x14ac:dyDescent="0.3">
      <c r="B13" s="82" t="s">
        <v>8</v>
      </c>
      <c r="C13" s="33"/>
      <c r="D13" s="32"/>
      <c r="E13" s="32"/>
      <c r="F13" s="32"/>
      <c r="G13" s="32"/>
      <c r="H13" s="32"/>
      <c r="I13" s="83"/>
    </row>
    <row r="14" spans="2:12" ht="21" x14ac:dyDescent="0.25">
      <c r="B14" s="72" t="s">
        <v>9</v>
      </c>
      <c r="C14" s="26"/>
      <c r="D14" s="26"/>
      <c r="E14" s="26"/>
      <c r="F14" s="26"/>
      <c r="G14" s="26"/>
      <c r="H14" s="26"/>
      <c r="I14" s="73"/>
    </row>
    <row r="15" spans="2:12" ht="21" x14ac:dyDescent="0.25">
      <c r="B15" s="68" t="s">
        <v>10</v>
      </c>
      <c r="C15" s="16"/>
      <c r="D15" s="16"/>
      <c r="E15" s="16"/>
      <c r="F15" s="16"/>
      <c r="G15" s="16"/>
      <c r="H15" s="16"/>
      <c r="I15" s="69"/>
    </row>
    <row r="16" spans="2:12" ht="21" x14ac:dyDescent="0.25">
      <c r="B16" s="72" t="s">
        <v>11</v>
      </c>
      <c r="C16" s="26"/>
      <c r="D16" s="26"/>
      <c r="E16" s="26"/>
      <c r="F16" s="26"/>
      <c r="G16" s="26"/>
      <c r="H16" s="26"/>
      <c r="I16" s="73"/>
    </row>
    <row r="17" spans="2:9" ht="21" x14ac:dyDescent="0.25">
      <c r="B17" s="68" t="s">
        <v>12</v>
      </c>
      <c r="C17" s="16"/>
      <c r="D17" s="16"/>
      <c r="E17" s="16"/>
      <c r="F17" s="16"/>
      <c r="G17" s="16"/>
      <c r="H17" s="16"/>
      <c r="I17" s="69"/>
    </row>
    <row r="18" spans="2:9" ht="21" x14ac:dyDescent="0.25">
      <c r="B18" s="68" t="s">
        <v>23</v>
      </c>
      <c r="C18" s="16"/>
      <c r="D18" s="16"/>
      <c r="E18" s="16"/>
      <c r="F18" s="16"/>
      <c r="G18" s="16"/>
      <c r="H18" s="16"/>
      <c r="I18" s="69"/>
    </row>
    <row r="19" spans="2:9" ht="21" x14ac:dyDescent="0.25">
      <c r="B19" s="68" t="s">
        <v>13</v>
      </c>
      <c r="C19" s="16"/>
      <c r="D19" s="16"/>
      <c r="E19" s="16"/>
      <c r="F19" s="16"/>
      <c r="G19" s="16"/>
      <c r="H19" s="16"/>
      <c r="I19" s="69"/>
    </row>
    <row r="20" spans="2:9" ht="21" x14ac:dyDescent="0.25">
      <c r="B20" s="68" t="s">
        <v>14</v>
      </c>
      <c r="C20" s="16"/>
      <c r="D20" s="16"/>
      <c r="E20" s="16"/>
      <c r="F20" s="16"/>
      <c r="G20" s="16"/>
      <c r="H20" s="16"/>
      <c r="I20" s="69"/>
    </row>
    <row r="21" spans="2:9" ht="21" x14ac:dyDescent="0.25">
      <c r="B21" s="68" t="s">
        <v>24</v>
      </c>
      <c r="C21" s="16"/>
      <c r="D21" s="16"/>
      <c r="E21" s="16"/>
      <c r="F21" s="16"/>
      <c r="G21" s="16"/>
      <c r="H21" s="16"/>
      <c r="I21" s="69"/>
    </row>
    <row r="22" spans="2:9" ht="21" x14ac:dyDescent="0.25">
      <c r="B22" s="68" t="s">
        <v>25</v>
      </c>
      <c r="C22" s="16"/>
      <c r="D22" s="16"/>
      <c r="E22" s="16"/>
      <c r="F22" s="16"/>
      <c r="G22" s="16"/>
      <c r="H22" s="16"/>
      <c r="I22" s="69"/>
    </row>
    <row r="23" spans="2:9" ht="21" x14ac:dyDescent="0.25">
      <c r="B23" s="68" t="s">
        <v>15</v>
      </c>
      <c r="C23" s="16"/>
      <c r="D23" s="16"/>
      <c r="E23" s="16"/>
      <c r="F23" s="16"/>
      <c r="G23" s="16"/>
      <c r="H23" s="16"/>
      <c r="I23" s="69"/>
    </row>
    <row r="24" spans="2:9" x14ac:dyDescent="0.25">
      <c r="B24" s="74"/>
      <c r="C24" s="19"/>
      <c r="D24" s="19"/>
      <c r="E24" s="19"/>
      <c r="F24" s="19"/>
      <c r="G24" s="19"/>
      <c r="H24" s="19"/>
      <c r="I24" s="75"/>
    </row>
    <row r="25" spans="2:9" ht="21" x14ac:dyDescent="0.25">
      <c r="B25" s="68" t="s">
        <v>16</v>
      </c>
      <c r="C25" s="16"/>
      <c r="D25" s="16"/>
      <c r="E25" s="16"/>
      <c r="F25" s="16"/>
      <c r="G25" s="16"/>
      <c r="H25" s="16"/>
      <c r="I25" s="69"/>
    </row>
    <row r="26" spans="2:9" ht="15.75" x14ac:dyDescent="0.25">
      <c r="B26" s="76"/>
      <c r="C26" s="22"/>
      <c r="D26" s="22"/>
      <c r="E26" s="22"/>
      <c r="F26" s="22"/>
      <c r="G26" s="22"/>
      <c r="H26" s="22"/>
      <c r="I26" s="77"/>
    </row>
    <row r="27" spans="2:9" ht="21" x14ac:dyDescent="0.25">
      <c r="B27" s="70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71"/>
    </row>
    <row r="28" spans="2:9" ht="21" x14ac:dyDescent="0.25">
      <c r="B28" s="66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67"/>
    </row>
    <row r="29" spans="2:9" ht="21" x14ac:dyDescent="0.25">
      <c r="B29" s="68"/>
      <c r="C29" s="16"/>
      <c r="D29" s="17"/>
      <c r="E29" s="15"/>
      <c r="F29" s="16"/>
      <c r="G29" s="17"/>
      <c r="H29" s="15"/>
      <c r="I29" s="69"/>
    </row>
    <row r="30" spans="2:9" ht="21.75" thickBot="1" x14ac:dyDescent="0.3">
      <c r="B30" s="61" t="s">
        <v>7</v>
      </c>
      <c r="C30" s="62"/>
      <c r="D30" s="63"/>
      <c r="E30" s="64" t="s">
        <v>7</v>
      </c>
      <c r="F30" s="62"/>
      <c r="G30" s="63"/>
      <c r="H30" s="64" t="s">
        <v>7</v>
      </c>
      <c r="I30" s="65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" right="0.2" top="0.75" bottom="0.75" header="0.3" footer="0.3"/>
  <pageSetup paperSize="9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41A10-ECF3-44A4-A154-ACAF112DEA74}">
  <sheetPr codeName="Sheet2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52571-8C8D-4741-A1A7-83FB98EDC090}">
  <sheetPr codeName="Sheet24"/>
  <dimension ref="B1:L33"/>
  <sheetViews>
    <sheetView rightToLeft="1" workbookViewId="0">
      <selection activeCell="K12" sqref="K12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174</v>
      </c>
      <c r="C2" s="17"/>
      <c r="D2" s="48"/>
      <c r="E2" s="48"/>
      <c r="F2" s="48"/>
      <c r="G2" s="48" t="s">
        <v>175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39" x14ac:dyDescent="0.25">
      <c r="B5" s="54" t="s">
        <v>2</v>
      </c>
      <c r="C5" s="55"/>
      <c r="D5" s="55"/>
      <c r="E5" s="56">
        <v>52658013007</v>
      </c>
      <c r="F5" s="56"/>
      <c r="G5" s="57" t="s">
        <v>22</v>
      </c>
      <c r="H5" s="58"/>
      <c r="I5" s="6" t="s">
        <v>176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130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131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383F8-5304-4347-99C0-EC9A8DDCDF47}">
  <sheetPr codeName="Sheet25"/>
  <dimension ref="B1:L33"/>
  <sheetViews>
    <sheetView rightToLeft="1" workbookViewId="0">
      <selection activeCell="B9" sqref="B9:G9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177</v>
      </c>
      <c r="C2" s="17"/>
      <c r="D2" s="48"/>
      <c r="E2" s="48"/>
      <c r="F2" s="48"/>
      <c r="G2" s="48" t="s">
        <v>178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2191808517</v>
      </c>
      <c r="F5" s="56"/>
      <c r="G5" s="57" t="s">
        <v>22</v>
      </c>
      <c r="H5" s="58"/>
      <c r="I5" s="6" t="s">
        <v>179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180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131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C2879-5452-499A-AA00-88E1543F63CA}">
  <sheetPr codeName="Sheet26"/>
  <dimension ref="B1:L33"/>
  <sheetViews>
    <sheetView rightToLeft="1" workbookViewId="0">
      <selection activeCell="M5" sqref="M5"/>
    </sheetView>
  </sheetViews>
  <sheetFormatPr defaultColWidth="9" defaultRowHeight="15" x14ac:dyDescent="0.25"/>
  <cols>
    <col min="1" max="1" width="4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4.2851562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181</v>
      </c>
      <c r="C2" s="17"/>
      <c r="D2" s="48"/>
      <c r="E2" s="48"/>
      <c r="F2" s="48"/>
      <c r="G2" s="48" t="s">
        <v>182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39" x14ac:dyDescent="0.25">
      <c r="B5" s="54" t="s">
        <v>2</v>
      </c>
      <c r="C5" s="55"/>
      <c r="D5" s="55"/>
      <c r="E5" s="56">
        <v>17003634869</v>
      </c>
      <c r="F5" s="56"/>
      <c r="G5" s="57" t="s">
        <v>22</v>
      </c>
      <c r="H5" s="58"/>
      <c r="I5" s="6" t="s">
        <v>183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130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131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AD753-9AE2-45A4-A4D5-2857880E3E92}">
  <sheetPr codeName="Sheet27"/>
  <dimension ref="B1:L33"/>
  <sheetViews>
    <sheetView rightToLeft="1" workbookViewId="0">
      <selection sqref="A1:XFD1048576"/>
    </sheetView>
  </sheetViews>
  <sheetFormatPr defaultColWidth="9" defaultRowHeight="15" x14ac:dyDescent="0.25"/>
  <cols>
    <col min="1" max="1" width="4.1406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6.28515625" style="1" customWidth="1"/>
    <col min="7" max="7" width="10" style="1" customWidth="1"/>
    <col min="8" max="8" width="1.5703125" style="1" customWidth="1"/>
    <col min="9" max="9" width="32.8554687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86" t="s">
        <v>0</v>
      </c>
      <c r="C1" s="87"/>
      <c r="D1" s="88"/>
      <c r="E1" s="88"/>
      <c r="F1" s="88"/>
      <c r="G1" s="88"/>
      <c r="H1" s="88"/>
      <c r="I1" s="89"/>
    </row>
    <row r="2" spans="2:12" ht="21.75" thickBot="1" x14ac:dyDescent="0.3">
      <c r="B2" s="90" t="s">
        <v>172</v>
      </c>
      <c r="C2" s="17"/>
      <c r="D2" s="48"/>
      <c r="E2" s="48"/>
      <c r="F2" s="48"/>
      <c r="G2" s="48" t="s">
        <v>170</v>
      </c>
      <c r="H2" s="48"/>
      <c r="I2" s="91"/>
    </row>
    <row r="3" spans="2:12" ht="21.75" thickBot="1" x14ac:dyDescent="0.3">
      <c r="B3" s="92" t="s">
        <v>1</v>
      </c>
      <c r="C3" s="50"/>
      <c r="D3" s="49"/>
      <c r="E3" s="49"/>
      <c r="F3" s="49"/>
      <c r="G3" s="49"/>
      <c r="H3" s="49"/>
      <c r="I3" s="93"/>
    </row>
    <row r="4" spans="2:12" ht="19.5" x14ac:dyDescent="0.25">
      <c r="B4" s="94" t="s">
        <v>26</v>
      </c>
      <c r="C4" s="52"/>
      <c r="D4" s="51"/>
      <c r="E4" s="51"/>
      <c r="F4" s="51"/>
      <c r="G4" s="53"/>
      <c r="H4" s="53"/>
      <c r="I4" s="95"/>
    </row>
    <row r="5" spans="2:12" ht="58.5" x14ac:dyDescent="0.25">
      <c r="B5" s="96" t="s">
        <v>2</v>
      </c>
      <c r="C5" s="55"/>
      <c r="D5" s="55"/>
      <c r="E5" s="56">
        <v>47960687495</v>
      </c>
      <c r="F5" s="56"/>
      <c r="G5" s="57" t="s">
        <v>22</v>
      </c>
      <c r="H5" s="58"/>
      <c r="I5" s="4" t="s">
        <v>173</v>
      </c>
      <c r="L5" s="5"/>
    </row>
    <row r="6" spans="2:12" ht="21" x14ac:dyDescent="0.25">
      <c r="B6" s="97" t="s">
        <v>61</v>
      </c>
      <c r="C6" s="39"/>
      <c r="D6" s="38"/>
      <c r="E6" s="38"/>
      <c r="F6" s="38"/>
      <c r="G6" s="40" t="s">
        <v>57</v>
      </c>
      <c r="H6" s="40"/>
      <c r="I6" s="98"/>
    </row>
    <row r="7" spans="2:12" ht="21" x14ac:dyDescent="0.25">
      <c r="B7" s="97" t="s">
        <v>126</v>
      </c>
      <c r="C7" s="39"/>
      <c r="D7" s="38"/>
      <c r="E7" s="38"/>
      <c r="F7" s="38"/>
      <c r="G7" s="38" t="s">
        <v>53</v>
      </c>
      <c r="H7" s="38"/>
      <c r="I7" s="99"/>
    </row>
    <row r="8" spans="2:12" ht="21" x14ac:dyDescent="0.25">
      <c r="B8" s="97" t="s">
        <v>109</v>
      </c>
      <c r="C8" s="39"/>
      <c r="D8" s="38"/>
      <c r="E8" s="38"/>
      <c r="F8" s="38"/>
      <c r="G8" s="38"/>
      <c r="H8" s="38"/>
      <c r="I8" s="99"/>
    </row>
    <row r="9" spans="2:12" ht="45" customHeight="1" x14ac:dyDescent="0.25">
      <c r="B9" s="84" t="s">
        <v>60</v>
      </c>
      <c r="C9" s="43"/>
      <c r="D9" s="43"/>
      <c r="E9" s="43"/>
      <c r="F9" s="43"/>
      <c r="G9" s="43"/>
      <c r="H9" s="44" t="s">
        <v>27</v>
      </c>
      <c r="I9" s="85"/>
    </row>
    <row r="10" spans="2:12" ht="21" x14ac:dyDescent="0.25">
      <c r="B10" s="70" t="s">
        <v>3</v>
      </c>
      <c r="C10" s="34"/>
      <c r="D10" s="24"/>
      <c r="E10" s="24" t="s">
        <v>4</v>
      </c>
      <c r="F10" s="24"/>
      <c r="G10" s="24"/>
      <c r="H10" s="24" t="s">
        <v>5</v>
      </c>
      <c r="I10" s="71"/>
    </row>
    <row r="11" spans="2:12" ht="21" x14ac:dyDescent="0.25">
      <c r="B11" s="78" t="s">
        <v>6</v>
      </c>
      <c r="C11" s="36"/>
      <c r="D11" s="37"/>
      <c r="E11" s="35" t="s">
        <v>6</v>
      </c>
      <c r="F11" s="36"/>
      <c r="G11" s="37"/>
      <c r="H11" s="35" t="s">
        <v>6</v>
      </c>
      <c r="I11" s="79"/>
    </row>
    <row r="12" spans="2:12" ht="21.75" thickBot="1" x14ac:dyDescent="0.3">
      <c r="B12" s="80" t="s">
        <v>7</v>
      </c>
      <c r="C12" s="28"/>
      <c r="D12" s="28"/>
      <c r="E12" s="29" t="s">
        <v>7</v>
      </c>
      <c r="F12" s="30"/>
      <c r="G12" s="31"/>
      <c r="H12" s="29" t="s">
        <v>7</v>
      </c>
      <c r="I12" s="81"/>
    </row>
    <row r="13" spans="2:12" ht="26.25" thickBot="1" x14ac:dyDescent="0.3">
      <c r="B13" s="82" t="s">
        <v>8</v>
      </c>
      <c r="C13" s="33"/>
      <c r="D13" s="32"/>
      <c r="E13" s="32"/>
      <c r="F13" s="32"/>
      <c r="G13" s="32"/>
      <c r="H13" s="32"/>
      <c r="I13" s="83"/>
    </row>
    <row r="14" spans="2:12" ht="21" x14ac:dyDescent="0.25">
      <c r="B14" s="72" t="s">
        <v>9</v>
      </c>
      <c r="C14" s="26"/>
      <c r="D14" s="26"/>
      <c r="E14" s="26"/>
      <c r="F14" s="26"/>
      <c r="G14" s="26"/>
      <c r="H14" s="26"/>
      <c r="I14" s="73"/>
    </row>
    <row r="15" spans="2:12" ht="21" x14ac:dyDescent="0.25">
      <c r="B15" s="68" t="s">
        <v>10</v>
      </c>
      <c r="C15" s="16"/>
      <c r="D15" s="16"/>
      <c r="E15" s="16"/>
      <c r="F15" s="16"/>
      <c r="G15" s="16"/>
      <c r="H15" s="16"/>
      <c r="I15" s="69"/>
    </row>
    <row r="16" spans="2:12" ht="21" x14ac:dyDescent="0.25">
      <c r="B16" s="72" t="s">
        <v>11</v>
      </c>
      <c r="C16" s="26"/>
      <c r="D16" s="26"/>
      <c r="E16" s="26"/>
      <c r="F16" s="26"/>
      <c r="G16" s="26"/>
      <c r="H16" s="26"/>
      <c r="I16" s="73"/>
    </row>
    <row r="17" spans="2:9" ht="21" x14ac:dyDescent="0.25">
      <c r="B17" s="68" t="s">
        <v>12</v>
      </c>
      <c r="C17" s="16"/>
      <c r="D17" s="16"/>
      <c r="E17" s="16"/>
      <c r="F17" s="16"/>
      <c r="G17" s="16"/>
      <c r="H17" s="16"/>
      <c r="I17" s="69"/>
    </row>
    <row r="18" spans="2:9" ht="21" x14ac:dyDescent="0.25">
      <c r="B18" s="68" t="s">
        <v>23</v>
      </c>
      <c r="C18" s="16"/>
      <c r="D18" s="16"/>
      <c r="E18" s="16"/>
      <c r="F18" s="16"/>
      <c r="G18" s="16"/>
      <c r="H18" s="16"/>
      <c r="I18" s="69"/>
    </row>
    <row r="19" spans="2:9" ht="21" x14ac:dyDescent="0.25">
      <c r="B19" s="68" t="s">
        <v>13</v>
      </c>
      <c r="C19" s="16"/>
      <c r="D19" s="16"/>
      <c r="E19" s="16"/>
      <c r="F19" s="16"/>
      <c r="G19" s="16"/>
      <c r="H19" s="16"/>
      <c r="I19" s="69"/>
    </row>
    <row r="20" spans="2:9" ht="21" x14ac:dyDescent="0.25">
      <c r="B20" s="68" t="s">
        <v>14</v>
      </c>
      <c r="C20" s="16"/>
      <c r="D20" s="16"/>
      <c r="E20" s="16"/>
      <c r="F20" s="16"/>
      <c r="G20" s="16"/>
      <c r="H20" s="16"/>
      <c r="I20" s="69"/>
    </row>
    <row r="21" spans="2:9" ht="21" x14ac:dyDescent="0.25">
      <c r="B21" s="68" t="s">
        <v>24</v>
      </c>
      <c r="C21" s="16"/>
      <c r="D21" s="16"/>
      <c r="E21" s="16"/>
      <c r="F21" s="16"/>
      <c r="G21" s="16"/>
      <c r="H21" s="16"/>
      <c r="I21" s="69"/>
    </row>
    <row r="22" spans="2:9" ht="21" x14ac:dyDescent="0.25">
      <c r="B22" s="68" t="s">
        <v>25</v>
      </c>
      <c r="C22" s="16"/>
      <c r="D22" s="16"/>
      <c r="E22" s="16"/>
      <c r="F22" s="16"/>
      <c r="G22" s="16"/>
      <c r="H22" s="16"/>
      <c r="I22" s="69"/>
    </row>
    <row r="23" spans="2:9" ht="21" x14ac:dyDescent="0.25">
      <c r="B23" s="68" t="s">
        <v>15</v>
      </c>
      <c r="C23" s="16"/>
      <c r="D23" s="16"/>
      <c r="E23" s="16"/>
      <c r="F23" s="16"/>
      <c r="G23" s="16"/>
      <c r="H23" s="16"/>
      <c r="I23" s="69"/>
    </row>
    <row r="24" spans="2:9" x14ac:dyDescent="0.25">
      <c r="B24" s="74"/>
      <c r="C24" s="19"/>
      <c r="D24" s="19"/>
      <c r="E24" s="19"/>
      <c r="F24" s="19"/>
      <c r="G24" s="19"/>
      <c r="H24" s="19"/>
      <c r="I24" s="75"/>
    </row>
    <row r="25" spans="2:9" ht="21" x14ac:dyDescent="0.25">
      <c r="B25" s="68" t="s">
        <v>16</v>
      </c>
      <c r="C25" s="16"/>
      <c r="D25" s="16"/>
      <c r="E25" s="16"/>
      <c r="F25" s="16"/>
      <c r="G25" s="16"/>
      <c r="H25" s="16"/>
      <c r="I25" s="69"/>
    </row>
    <row r="26" spans="2:9" ht="15.75" x14ac:dyDescent="0.25">
      <c r="B26" s="76"/>
      <c r="C26" s="22"/>
      <c r="D26" s="22"/>
      <c r="E26" s="22"/>
      <c r="F26" s="22"/>
      <c r="G26" s="22"/>
      <c r="H26" s="22"/>
      <c r="I26" s="77"/>
    </row>
    <row r="27" spans="2:9" ht="21" x14ac:dyDescent="0.25">
      <c r="B27" s="70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71"/>
    </row>
    <row r="28" spans="2:9" ht="21" x14ac:dyDescent="0.25">
      <c r="B28" s="66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67"/>
    </row>
    <row r="29" spans="2:9" ht="21" x14ac:dyDescent="0.25">
      <c r="B29" s="68"/>
      <c r="C29" s="16"/>
      <c r="D29" s="17"/>
      <c r="E29" s="15"/>
      <c r="F29" s="16"/>
      <c r="G29" s="17"/>
      <c r="H29" s="15"/>
      <c r="I29" s="69"/>
    </row>
    <row r="30" spans="2:9" ht="21.75" thickBot="1" x14ac:dyDescent="0.3">
      <c r="B30" s="61" t="s">
        <v>7</v>
      </c>
      <c r="C30" s="62"/>
      <c r="D30" s="63"/>
      <c r="E30" s="64" t="s">
        <v>7</v>
      </c>
      <c r="F30" s="62"/>
      <c r="G30" s="63"/>
      <c r="H30" s="64" t="s">
        <v>7</v>
      </c>
      <c r="I30" s="65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CCAA78-D6E1-4096-A26D-6F715254E950}">
  <sheetPr codeName="Sheet28"/>
  <dimension ref="B1:L33"/>
  <sheetViews>
    <sheetView rightToLeft="1" workbookViewId="0">
      <selection sqref="A1:XFD1048576"/>
    </sheetView>
  </sheetViews>
  <sheetFormatPr defaultColWidth="9" defaultRowHeight="15" x14ac:dyDescent="0.25"/>
  <cols>
    <col min="1" max="1" width="2.8554687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6.28515625" style="1" customWidth="1"/>
    <col min="7" max="7" width="10" style="1" customWidth="1"/>
    <col min="8" max="8" width="1.5703125" style="1" customWidth="1"/>
    <col min="9" max="9" width="32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86" t="s">
        <v>0</v>
      </c>
      <c r="C1" s="87"/>
      <c r="D1" s="88"/>
      <c r="E1" s="88"/>
      <c r="F1" s="88"/>
      <c r="G1" s="88"/>
      <c r="H1" s="88"/>
      <c r="I1" s="89"/>
    </row>
    <row r="2" spans="2:12" ht="21.75" thickBot="1" x14ac:dyDescent="0.3">
      <c r="B2" s="90" t="s">
        <v>169</v>
      </c>
      <c r="C2" s="17"/>
      <c r="D2" s="48"/>
      <c r="E2" s="48"/>
      <c r="F2" s="48"/>
      <c r="G2" s="48" t="s">
        <v>170</v>
      </c>
      <c r="H2" s="48"/>
      <c r="I2" s="91"/>
    </row>
    <row r="3" spans="2:12" ht="21.75" thickBot="1" x14ac:dyDescent="0.3">
      <c r="B3" s="92" t="s">
        <v>1</v>
      </c>
      <c r="C3" s="50"/>
      <c r="D3" s="49"/>
      <c r="E3" s="49"/>
      <c r="F3" s="49"/>
      <c r="G3" s="49"/>
      <c r="H3" s="49"/>
      <c r="I3" s="93"/>
    </row>
    <row r="4" spans="2:12" ht="19.5" x14ac:dyDescent="0.25">
      <c r="B4" s="94" t="s">
        <v>26</v>
      </c>
      <c r="C4" s="52"/>
      <c r="D4" s="51"/>
      <c r="E4" s="51"/>
      <c r="F4" s="51"/>
      <c r="G4" s="53"/>
      <c r="H4" s="53"/>
      <c r="I4" s="95"/>
    </row>
    <row r="5" spans="2:12" ht="58.5" x14ac:dyDescent="0.25">
      <c r="B5" s="96" t="s">
        <v>2</v>
      </c>
      <c r="C5" s="55"/>
      <c r="D5" s="55"/>
      <c r="E5" s="56">
        <v>5657580335</v>
      </c>
      <c r="F5" s="56"/>
      <c r="G5" s="57" t="s">
        <v>22</v>
      </c>
      <c r="H5" s="58"/>
      <c r="I5" s="4" t="s">
        <v>171</v>
      </c>
      <c r="L5" s="5"/>
    </row>
    <row r="6" spans="2:12" ht="21" x14ac:dyDescent="0.25">
      <c r="B6" s="97" t="s">
        <v>61</v>
      </c>
      <c r="C6" s="39"/>
      <c r="D6" s="38"/>
      <c r="E6" s="38"/>
      <c r="F6" s="38"/>
      <c r="G6" s="40" t="s">
        <v>57</v>
      </c>
      <c r="H6" s="40"/>
      <c r="I6" s="98"/>
    </row>
    <row r="7" spans="2:12" ht="21" x14ac:dyDescent="0.25">
      <c r="B7" s="97" t="s">
        <v>123</v>
      </c>
      <c r="C7" s="39"/>
      <c r="D7" s="38"/>
      <c r="E7" s="38"/>
      <c r="F7" s="38"/>
      <c r="G7" s="38" t="s">
        <v>53</v>
      </c>
      <c r="H7" s="38"/>
      <c r="I7" s="99"/>
    </row>
    <row r="8" spans="2:12" ht="21" x14ac:dyDescent="0.25">
      <c r="B8" s="97" t="s">
        <v>109</v>
      </c>
      <c r="C8" s="39"/>
      <c r="D8" s="38"/>
      <c r="E8" s="38"/>
      <c r="F8" s="38"/>
      <c r="G8" s="38"/>
      <c r="H8" s="38"/>
      <c r="I8" s="99"/>
    </row>
    <row r="9" spans="2:12" ht="45" customHeight="1" x14ac:dyDescent="0.25">
      <c r="B9" s="84" t="s">
        <v>60</v>
      </c>
      <c r="C9" s="43"/>
      <c r="D9" s="43"/>
      <c r="E9" s="43"/>
      <c r="F9" s="43"/>
      <c r="G9" s="43"/>
      <c r="H9" s="44" t="s">
        <v>27</v>
      </c>
      <c r="I9" s="85"/>
    </row>
    <row r="10" spans="2:12" ht="21" x14ac:dyDescent="0.25">
      <c r="B10" s="70" t="s">
        <v>3</v>
      </c>
      <c r="C10" s="34"/>
      <c r="D10" s="24"/>
      <c r="E10" s="24" t="s">
        <v>4</v>
      </c>
      <c r="F10" s="24"/>
      <c r="G10" s="24"/>
      <c r="H10" s="24" t="s">
        <v>5</v>
      </c>
      <c r="I10" s="71"/>
    </row>
    <row r="11" spans="2:12" ht="21" x14ac:dyDescent="0.25">
      <c r="B11" s="78" t="s">
        <v>6</v>
      </c>
      <c r="C11" s="36"/>
      <c r="D11" s="37"/>
      <c r="E11" s="35" t="s">
        <v>6</v>
      </c>
      <c r="F11" s="36"/>
      <c r="G11" s="37"/>
      <c r="H11" s="35" t="s">
        <v>6</v>
      </c>
      <c r="I11" s="79"/>
    </row>
    <row r="12" spans="2:12" ht="21.75" thickBot="1" x14ac:dyDescent="0.3">
      <c r="B12" s="80" t="s">
        <v>7</v>
      </c>
      <c r="C12" s="28"/>
      <c r="D12" s="28"/>
      <c r="E12" s="29" t="s">
        <v>7</v>
      </c>
      <c r="F12" s="30"/>
      <c r="G12" s="31"/>
      <c r="H12" s="29" t="s">
        <v>7</v>
      </c>
      <c r="I12" s="81"/>
    </row>
    <row r="13" spans="2:12" ht="26.25" thickBot="1" x14ac:dyDescent="0.3">
      <c r="B13" s="82" t="s">
        <v>8</v>
      </c>
      <c r="C13" s="33"/>
      <c r="D13" s="32"/>
      <c r="E13" s="32"/>
      <c r="F13" s="32"/>
      <c r="G13" s="32"/>
      <c r="H13" s="32"/>
      <c r="I13" s="83"/>
    </row>
    <row r="14" spans="2:12" ht="21" x14ac:dyDescent="0.25">
      <c r="B14" s="72" t="s">
        <v>9</v>
      </c>
      <c r="C14" s="26"/>
      <c r="D14" s="26"/>
      <c r="E14" s="26"/>
      <c r="F14" s="26"/>
      <c r="G14" s="26"/>
      <c r="H14" s="26"/>
      <c r="I14" s="73"/>
    </row>
    <row r="15" spans="2:12" ht="21" x14ac:dyDescent="0.25">
      <c r="B15" s="68" t="s">
        <v>10</v>
      </c>
      <c r="C15" s="16"/>
      <c r="D15" s="16"/>
      <c r="E15" s="16"/>
      <c r="F15" s="16"/>
      <c r="G15" s="16"/>
      <c r="H15" s="16"/>
      <c r="I15" s="69"/>
    </row>
    <row r="16" spans="2:12" ht="21" x14ac:dyDescent="0.25">
      <c r="B16" s="72" t="s">
        <v>11</v>
      </c>
      <c r="C16" s="26"/>
      <c r="D16" s="26"/>
      <c r="E16" s="26"/>
      <c r="F16" s="26"/>
      <c r="G16" s="26"/>
      <c r="H16" s="26"/>
      <c r="I16" s="73"/>
    </row>
    <row r="17" spans="2:9" ht="21" x14ac:dyDescent="0.25">
      <c r="B17" s="68" t="s">
        <v>12</v>
      </c>
      <c r="C17" s="16"/>
      <c r="D17" s="16"/>
      <c r="E17" s="16"/>
      <c r="F17" s="16"/>
      <c r="G17" s="16"/>
      <c r="H17" s="16"/>
      <c r="I17" s="69"/>
    </row>
    <row r="18" spans="2:9" ht="21" x14ac:dyDescent="0.25">
      <c r="B18" s="68" t="s">
        <v>23</v>
      </c>
      <c r="C18" s="16"/>
      <c r="D18" s="16"/>
      <c r="E18" s="16"/>
      <c r="F18" s="16"/>
      <c r="G18" s="16"/>
      <c r="H18" s="16"/>
      <c r="I18" s="69"/>
    </row>
    <row r="19" spans="2:9" ht="21" x14ac:dyDescent="0.25">
      <c r="B19" s="68" t="s">
        <v>13</v>
      </c>
      <c r="C19" s="16"/>
      <c r="D19" s="16"/>
      <c r="E19" s="16"/>
      <c r="F19" s="16"/>
      <c r="G19" s="16"/>
      <c r="H19" s="16"/>
      <c r="I19" s="69"/>
    </row>
    <row r="20" spans="2:9" ht="21" x14ac:dyDescent="0.25">
      <c r="B20" s="68" t="s">
        <v>14</v>
      </c>
      <c r="C20" s="16"/>
      <c r="D20" s="16"/>
      <c r="E20" s="16"/>
      <c r="F20" s="16"/>
      <c r="G20" s="16"/>
      <c r="H20" s="16"/>
      <c r="I20" s="69"/>
    </row>
    <row r="21" spans="2:9" ht="21" x14ac:dyDescent="0.25">
      <c r="B21" s="68" t="s">
        <v>24</v>
      </c>
      <c r="C21" s="16"/>
      <c r="D21" s="16"/>
      <c r="E21" s="16"/>
      <c r="F21" s="16"/>
      <c r="G21" s="16"/>
      <c r="H21" s="16"/>
      <c r="I21" s="69"/>
    </row>
    <row r="22" spans="2:9" ht="21" x14ac:dyDescent="0.25">
      <c r="B22" s="68" t="s">
        <v>25</v>
      </c>
      <c r="C22" s="16"/>
      <c r="D22" s="16"/>
      <c r="E22" s="16"/>
      <c r="F22" s="16"/>
      <c r="G22" s="16"/>
      <c r="H22" s="16"/>
      <c r="I22" s="69"/>
    </row>
    <row r="23" spans="2:9" ht="21" x14ac:dyDescent="0.25">
      <c r="B23" s="68" t="s">
        <v>15</v>
      </c>
      <c r="C23" s="16"/>
      <c r="D23" s="16"/>
      <c r="E23" s="16"/>
      <c r="F23" s="16"/>
      <c r="G23" s="16"/>
      <c r="H23" s="16"/>
      <c r="I23" s="69"/>
    </row>
    <row r="24" spans="2:9" x14ac:dyDescent="0.25">
      <c r="B24" s="74"/>
      <c r="C24" s="19"/>
      <c r="D24" s="19"/>
      <c r="E24" s="19"/>
      <c r="F24" s="19"/>
      <c r="G24" s="19"/>
      <c r="H24" s="19"/>
      <c r="I24" s="75"/>
    </row>
    <row r="25" spans="2:9" ht="21" x14ac:dyDescent="0.25">
      <c r="B25" s="68" t="s">
        <v>16</v>
      </c>
      <c r="C25" s="16"/>
      <c r="D25" s="16"/>
      <c r="E25" s="16"/>
      <c r="F25" s="16"/>
      <c r="G25" s="16"/>
      <c r="H25" s="16"/>
      <c r="I25" s="69"/>
    </row>
    <row r="26" spans="2:9" ht="15.75" x14ac:dyDescent="0.25">
      <c r="B26" s="76"/>
      <c r="C26" s="22"/>
      <c r="D26" s="22"/>
      <c r="E26" s="22"/>
      <c r="F26" s="22"/>
      <c r="G26" s="22"/>
      <c r="H26" s="22"/>
      <c r="I26" s="77"/>
    </row>
    <row r="27" spans="2:9" ht="21" x14ac:dyDescent="0.25">
      <c r="B27" s="70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71"/>
    </row>
    <row r="28" spans="2:9" ht="21" x14ac:dyDescent="0.25">
      <c r="B28" s="66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67"/>
    </row>
    <row r="29" spans="2:9" ht="21" x14ac:dyDescent="0.25">
      <c r="B29" s="68"/>
      <c r="C29" s="16"/>
      <c r="D29" s="17"/>
      <c r="E29" s="15"/>
      <c r="F29" s="16"/>
      <c r="G29" s="17"/>
      <c r="H29" s="15"/>
      <c r="I29" s="69"/>
    </row>
    <row r="30" spans="2:9" ht="21.75" thickBot="1" x14ac:dyDescent="0.3">
      <c r="B30" s="61" t="s">
        <v>7</v>
      </c>
      <c r="C30" s="62"/>
      <c r="D30" s="63"/>
      <c r="E30" s="64" t="s">
        <v>7</v>
      </c>
      <c r="F30" s="62"/>
      <c r="G30" s="63"/>
      <c r="H30" s="64" t="s">
        <v>7</v>
      </c>
      <c r="I30" s="65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608FA-0E77-46B4-BE2D-F5DA725885C0}">
  <sheetPr codeName="Sheet29"/>
  <dimension ref="B1:L33"/>
  <sheetViews>
    <sheetView rightToLeft="1" workbookViewId="0">
      <selection activeCell="B9" sqref="B9:G9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168</v>
      </c>
      <c r="C2" s="17"/>
      <c r="D2" s="48"/>
      <c r="E2" s="48"/>
      <c r="F2" s="48"/>
      <c r="G2" s="48" t="s">
        <v>164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4991966939</v>
      </c>
      <c r="F5" s="56"/>
      <c r="G5" s="57" t="s">
        <v>22</v>
      </c>
      <c r="H5" s="58"/>
      <c r="I5" s="6" t="s">
        <v>166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167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9E366-4E5E-45DA-84F4-A29FD8D341D8}">
  <sheetPr codeName="Sheet30"/>
  <dimension ref="B1:L33"/>
  <sheetViews>
    <sheetView rightToLeft="1" workbookViewId="0">
      <selection sqref="A1:XFD1048576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163</v>
      </c>
      <c r="C2" s="17"/>
      <c r="D2" s="48"/>
      <c r="E2" s="48"/>
      <c r="F2" s="48"/>
      <c r="G2" s="48" t="s">
        <v>164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11188515365</v>
      </c>
      <c r="F5" s="56"/>
      <c r="G5" s="57" t="s">
        <v>22</v>
      </c>
      <c r="H5" s="58"/>
      <c r="I5" s="6" t="s">
        <v>165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130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131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AC75C-8218-46A2-9B41-988824690C69}">
  <sheetPr codeName="Sheet31"/>
  <dimension ref="B1:L33"/>
  <sheetViews>
    <sheetView rightToLeft="1" workbookViewId="0">
      <selection sqref="A1:XFD1048576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3.570312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156</v>
      </c>
      <c r="C2" s="17"/>
      <c r="D2" s="48"/>
      <c r="E2" s="48"/>
      <c r="F2" s="48"/>
      <c r="G2" s="48" t="s">
        <v>157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15657443354</v>
      </c>
      <c r="F5" s="56"/>
      <c r="G5" s="57" t="s">
        <v>22</v>
      </c>
      <c r="H5" s="58"/>
      <c r="I5" s="6" t="s">
        <v>158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130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131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6CF7BE-E9F1-4E1C-AF98-21FF7EF0A043}">
  <sheetPr codeName="Sheet32"/>
  <dimension ref="B1:L33"/>
  <sheetViews>
    <sheetView rightToLeft="1" workbookViewId="0">
      <selection activeCell="G6" sqref="G6:I6"/>
    </sheetView>
  </sheetViews>
  <sheetFormatPr defaultColWidth="9" defaultRowHeight="15" x14ac:dyDescent="0.25"/>
  <cols>
    <col min="1" max="1" width="4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4.2851562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160</v>
      </c>
      <c r="C2" s="17"/>
      <c r="D2" s="48"/>
      <c r="E2" s="48"/>
      <c r="F2" s="48"/>
      <c r="G2" s="48" t="s">
        <v>161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37428936143</v>
      </c>
      <c r="F5" s="56"/>
      <c r="G5" s="57" t="s">
        <v>22</v>
      </c>
      <c r="H5" s="58"/>
      <c r="I5" s="6" t="s">
        <v>162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130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131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7" right="0.7" top="0.75" bottom="0.75" header="0.3" footer="0.3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0EDB6-C36E-4957-8F84-55F2C8507120}">
  <sheetPr codeName="Sheet33"/>
  <dimension ref="B1:L33"/>
  <sheetViews>
    <sheetView rightToLeft="1" workbookViewId="0">
      <selection sqref="A1:XFD1048576"/>
    </sheetView>
  </sheetViews>
  <sheetFormatPr defaultColWidth="9" defaultRowHeight="15" x14ac:dyDescent="0.25"/>
  <cols>
    <col min="1" max="1" width="4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4.2851562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149</v>
      </c>
      <c r="C2" s="17"/>
      <c r="D2" s="48"/>
      <c r="E2" s="48"/>
      <c r="F2" s="48"/>
      <c r="G2" s="48" t="s">
        <v>150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30499824120</v>
      </c>
      <c r="F5" s="56"/>
      <c r="G5" s="57" t="s">
        <v>22</v>
      </c>
      <c r="H5" s="58"/>
      <c r="I5" s="6" t="s">
        <v>151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130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131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F7F6E-F1B7-4824-93EA-8F9712EDC228}">
  <sheetPr codeName="Sheet34"/>
  <dimension ref="A1:K33"/>
  <sheetViews>
    <sheetView rightToLeft="1" workbookViewId="0">
      <selection sqref="A1:XFD104857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6.28515625" style="1" customWidth="1"/>
    <col min="6" max="6" width="10" style="1" customWidth="1"/>
    <col min="7" max="7" width="1.5703125" style="1" customWidth="1"/>
    <col min="8" max="8" width="26.855468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147</v>
      </c>
      <c r="B2" s="17"/>
      <c r="C2" s="48"/>
      <c r="D2" s="48"/>
      <c r="E2" s="48"/>
      <c r="F2" s="48" t="s">
        <v>145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8924872220</v>
      </c>
      <c r="E5" s="56"/>
      <c r="F5" s="57" t="s">
        <v>22</v>
      </c>
      <c r="G5" s="58"/>
      <c r="H5" s="4" t="s">
        <v>148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123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AA587-407E-48AD-B54A-F086A7C23E44}">
  <sheetPr codeName="Sheet35"/>
  <dimension ref="A1:K33"/>
  <sheetViews>
    <sheetView rightToLeft="1" workbookViewId="0">
      <selection sqref="A1:XFD104857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6.28515625" style="1" customWidth="1"/>
    <col min="6" max="6" width="10" style="1" customWidth="1"/>
    <col min="7" max="7" width="1.5703125" style="1" customWidth="1"/>
    <col min="8" max="8" width="26.855468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144</v>
      </c>
      <c r="B2" s="17"/>
      <c r="C2" s="48"/>
      <c r="D2" s="48"/>
      <c r="E2" s="48"/>
      <c r="F2" s="48" t="s">
        <v>145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78" x14ac:dyDescent="0.25">
      <c r="A5" s="96" t="s">
        <v>2</v>
      </c>
      <c r="B5" s="55"/>
      <c r="C5" s="55"/>
      <c r="D5" s="56">
        <v>63861636211</v>
      </c>
      <c r="E5" s="56"/>
      <c r="F5" s="57" t="s">
        <v>22</v>
      </c>
      <c r="G5" s="58"/>
      <c r="H5" s="4" t="s">
        <v>146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126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B3314-7DE2-492C-AA1B-485A16FF7D95}">
  <sheetPr codeName="Sheet36"/>
  <dimension ref="A1:K33"/>
  <sheetViews>
    <sheetView rightToLeft="1" workbookViewId="0">
      <selection sqref="A1:XFD104857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142</v>
      </c>
      <c r="B2" s="17"/>
      <c r="C2" s="48"/>
      <c r="D2" s="48"/>
      <c r="E2" s="48"/>
      <c r="F2" s="48" t="s">
        <v>140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6445044611</v>
      </c>
      <c r="E5" s="56"/>
      <c r="F5" s="57" t="s">
        <v>22</v>
      </c>
      <c r="G5" s="58"/>
      <c r="H5" s="4" t="s">
        <v>143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56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drawing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DBB7D9-2D5A-47D4-A4EA-21218A62FC7D}">
  <sheetPr codeName="Sheet37"/>
  <dimension ref="A1:K33"/>
  <sheetViews>
    <sheetView rightToLeft="1" workbookViewId="0">
      <selection sqref="A1:XFD104857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6.28515625" style="1" customWidth="1"/>
    <col min="6" max="6" width="10" style="1" customWidth="1"/>
    <col min="7" max="7" width="1.5703125" style="1" customWidth="1"/>
    <col min="8" max="8" width="26.855468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139</v>
      </c>
      <c r="B2" s="17"/>
      <c r="C2" s="48"/>
      <c r="D2" s="48"/>
      <c r="E2" s="48"/>
      <c r="F2" s="48" t="s">
        <v>140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3117960986</v>
      </c>
      <c r="E5" s="56"/>
      <c r="F5" s="57" t="s">
        <v>22</v>
      </c>
      <c r="G5" s="58"/>
      <c r="H5" s="4" t="s">
        <v>141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126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D90A3-E14C-4C9F-A51C-AF7370A2B8B0}">
  <sheetPr codeName="Sheet38"/>
  <dimension ref="A1:K33"/>
  <sheetViews>
    <sheetView rightToLeft="1" workbookViewId="0">
      <selection activeCell="J3" sqref="J3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6.28515625" style="1" customWidth="1"/>
    <col min="6" max="6" width="10" style="1" customWidth="1"/>
    <col min="7" max="7" width="1.5703125" style="1" customWidth="1"/>
    <col min="8" max="8" width="26.855468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152</v>
      </c>
      <c r="B2" s="17"/>
      <c r="C2" s="48"/>
      <c r="D2" s="48"/>
      <c r="E2" s="48"/>
      <c r="F2" s="48" t="s">
        <v>153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39" x14ac:dyDescent="0.25">
      <c r="A5" s="96" t="s">
        <v>2</v>
      </c>
      <c r="B5" s="55"/>
      <c r="C5" s="55"/>
      <c r="D5" s="56">
        <v>3150000000</v>
      </c>
      <c r="E5" s="56"/>
      <c r="F5" s="57" t="s">
        <v>22</v>
      </c>
      <c r="G5" s="58"/>
      <c r="H5" s="4" t="s">
        <v>159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154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155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383F1-D388-4811-B788-DC15A3E97724}">
  <sheetPr codeName="Sheet39"/>
  <dimension ref="B1:L33"/>
  <sheetViews>
    <sheetView rightToLeft="1" workbookViewId="0">
      <selection activeCell="B13" sqref="B13:I13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1.8554687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189</v>
      </c>
      <c r="C2" s="17"/>
      <c r="D2" s="48"/>
      <c r="E2" s="48"/>
      <c r="F2" s="48"/>
      <c r="G2" s="48" t="s">
        <v>190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48" customHeight="1" x14ac:dyDescent="0.25">
      <c r="B5" s="54" t="s">
        <v>2</v>
      </c>
      <c r="C5" s="55"/>
      <c r="D5" s="55"/>
      <c r="E5" s="56">
        <v>53342845359</v>
      </c>
      <c r="F5" s="56"/>
      <c r="G5" s="57" t="s">
        <v>22</v>
      </c>
      <c r="H5" s="58"/>
      <c r="I5" s="6" t="s">
        <v>191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138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131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3242B-9DB3-430B-A9EA-03DA0405ABC4}">
  <sheetPr codeName="Sheet40"/>
  <dimension ref="A1:K33"/>
  <sheetViews>
    <sheetView rightToLeft="1" workbookViewId="0">
      <selection sqref="A1:XFD104857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201</v>
      </c>
      <c r="B2" s="17"/>
      <c r="C2" s="48"/>
      <c r="D2" s="48"/>
      <c r="E2" s="48"/>
      <c r="F2" s="48" t="s">
        <v>199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15815932644</v>
      </c>
      <c r="E5" s="56"/>
      <c r="F5" s="57" t="s">
        <v>22</v>
      </c>
      <c r="G5" s="58"/>
      <c r="H5" s="4" t="s">
        <v>202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56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drawing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1D01F-2B81-4BC0-974D-59410EAE5107}">
  <sheetPr codeName="Sheet41"/>
  <dimension ref="B1:L33"/>
  <sheetViews>
    <sheetView rightToLeft="1" workbookViewId="0">
      <selection sqref="A1:XFD1048576"/>
    </sheetView>
  </sheetViews>
  <sheetFormatPr defaultColWidth="9" defaultRowHeight="15" x14ac:dyDescent="0.25"/>
  <cols>
    <col min="1" max="1" width="4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4.2851562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206</v>
      </c>
      <c r="C2" s="17"/>
      <c r="D2" s="48"/>
      <c r="E2" s="48"/>
      <c r="F2" s="48"/>
      <c r="G2" s="48" t="s">
        <v>207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46671400756</v>
      </c>
      <c r="F5" s="56"/>
      <c r="G5" s="57" t="s">
        <v>22</v>
      </c>
      <c r="H5" s="58"/>
      <c r="I5" s="6" t="s">
        <v>208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130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131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verticalDpi="0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030D8-9DF2-4683-92E5-340E1202D509}">
  <sheetPr codeName="Sheet42"/>
  <dimension ref="A1:K33"/>
  <sheetViews>
    <sheetView rightToLeft="1" topLeftCell="A5" workbookViewId="0">
      <selection activeCell="N36" sqref="N3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6.28515625" style="1" customWidth="1"/>
    <col min="6" max="6" width="10" style="1" customWidth="1"/>
    <col min="7" max="7" width="1.5703125" style="1" customWidth="1"/>
    <col min="8" max="8" width="26.855468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222</v>
      </c>
      <c r="B2" s="17"/>
      <c r="C2" s="48"/>
      <c r="D2" s="48"/>
      <c r="E2" s="48"/>
      <c r="F2" s="48" t="s">
        <v>218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42569392975</v>
      </c>
      <c r="E5" s="56"/>
      <c r="F5" s="57" t="s">
        <v>22</v>
      </c>
      <c r="G5" s="58"/>
      <c r="H5" s="4" t="s">
        <v>223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126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orientation="portrait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D2B2C-E06E-4AC7-9AED-54A8296B0909}">
  <sheetPr codeName="Sheet43"/>
  <dimension ref="B1:L33"/>
  <sheetViews>
    <sheetView rightToLeft="1" topLeftCell="A5" zoomScale="106" zoomScaleNormal="106" workbookViewId="0">
      <selection activeCell="R9" sqref="R9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28.8554687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220</v>
      </c>
      <c r="C2" s="17"/>
      <c r="D2" s="48"/>
      <c r="E2" s="48"/>
      <c r="F2" s="48"/>
      <c r="G2" s="48" t="s">
        <v>218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20473825799</v>
      </c>
      <c r="F5" s="56"/>
      <c r="G5" s="57" t="s">
        <v>22</v>
      </c>
      <c r="H5" s="58"/>
      <c r="I5" s="6" t="s">
        <v>221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138</v>
      </c>
      <c r="C7" s="39"/>
      <c r="D7" s="38"/>
      <c r="E7" s="38"/>
      <c r="F7" s="38"/>
      <c r="G7" s="38" t="s">
        <v>243</v>
      </c>
      <c r="H7" s="38"/>
      <c r="I7" s="38"/>
    </row>
    <row r="8" spans="2:12" ht="21" x14ac:dyDescent="0.25">
      <c r="B8" s="38" t="s">
        <v>131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7" right="0.7" top="0.75" bottom="0.75" header="0.3" footer="0.3"/>
  <pageSetup orientation="portrait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4480B-2561-49BE-9F18-15AB97502734}">
  <sheetPr codeName="Sheet44"/>
  <dimension ref="B1:L33"/>
  <sheetViews>
    <sheetView rightToLeft="1" workbookViewId="0">
      <selection activeCell="I5" sqref="I5"/>
    </sheetView>
  </sheetViews>
  <sheetFormatPr defaultColWidth="9" defaultRowHeight="15" x14ac:dyDescent="0.25"/>
  <cols>
    <col min="1" max="1" width="4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4.710937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217</v>
      </c>
      <c r="C2" s="17"/>
      <c r="D2" s="48"/>
      <c r="E2" s="48"/>
      <c r="F2" s="48"/>
      <c r="G2" s="48" t="s">
        <v>218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39" x14ac:dyDescent="0.25">
      <c r="B5" s="54" t="s">
        <v>2</v>
      </c>
      <c r="C5" s="55"/>
      <c r="D5" s="55"/>
      <c r="E5" s="56">
        <v>42582077732</v>
      </c>
      <c r="F5" s="56"/>
      <c r="G5" s="57" t="s">
        <v>22</v>
      </c>
      <c r="H5" s="58"/>
      <c r="I5" s="6" t="s">
        <v>219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130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131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orientation="portrait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D2548C-DF8F-490C-A618-35B95B7F1F92}">
  <sheetPr codeName="Sheet45"/>
  <dimension ref="A1:K33"/>
  <sheetViews>
    <sheetView rightToLeft="1" workbookViewId="0">
      <selection activeCell="A9" sqref="A9:F9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6.28515625" style="1" customWidth="1"/>
    <col min="6" max="6" width="10" style="1" customWidth="1"/>
    <col min="7" max="7" width="1.5703125" style="1" customWidth="1"/>
    <col min="8" max="8" width="26.855468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212</v>
      </c>
      <c r="B2" s="17"/>
      <c r="C2" s="48"/>
      <c r="D2" s="48"/>
      <c r="E2" s="48"/>
      <c r="F2" s="48" t="s">
        <v>213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14638739945</v>
      </c>
      <c r="E5" s="56"/>
      <c r="F5" s="57" t="s">
        <v>22</v>
      </c>
      <c r="G5" s="58"/>
      <c r="H5" s="4" t="s">
        <v>214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123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verticalDpi="0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C43F9-465D-4215-8B6D-11A5166F3186}">
  <sheetPr codeName="Sheet46"/>
  <dimension ref="A1:K33"/>
  <sheetViews>
    <sheetView rightToLeft="1" workbookViewId="0">
      <selection sqref="A1:XFD104857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6.28515625" style="1" customWidth="1"/>
    <col min="6" max="6" width="10" style="1" customWidth="1"/>
    <col min="7" max="7" width="1.5703125" style="1" customWidth="1"/>
    <col min="8" max="8" width="26.855468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215</v>
      </c>
      <c r="B2" s="17"/>
      <c r="C2" s="48"/>
      <c r="D2" s="48"/>
      <c r="E2" s="48"/>
      <c r="F2" s="48" t="s">
        <v>213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40319881879</v>
      </c>
      <c r="E5" s="56"/>
      <c r="F5" s="57" t="s">
        <v>22</v>
      </c>
      <c r="G5" s="58"/>
      <c r="H5" s="4" t="s">
        <v>216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126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verticalDpi="0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B9F75-3E7C-4820-AE0C-0BC8F8DBC12D}">
  <sheetPr codeName="Sheet47"/>
  <dimension ref="A1:K33"/>
  <sheetViews>
    <sheetView rightToLeft="1" workbookViewId="0">
      <selection sqref="A1:XFD104857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6.28515625" style="1" customWidth="1"/>
    <col min="6" max="6" width="10" style="1" customWidth="1"/>
    <col min="7" max="7" width="1.5703125" style="1" customWidth="1"/>
    <col min="8" max="8" width="26.855468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224</v>
      </c>
      <c r="B2" s="17"/>
      <c r="C2" s="48"/>
      <c r="D2" s="48"/>
      <c r="E2" s="48"/>
      <c r="F2" s="48" t="s">
        <v>225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51399991530</v>
      </c>
      <c r="E5" s="56"/>
      <c r="F5" s="57" t="s">
        <v>22</v>
      </c>
      <c r="G5" s="58"/>
      <c r="H5" s="4" t="s">
        <v>226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126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552E5-BA87-4E0E-9FBC-00DE2DD03A15}">
  <sheetPr codeName="Sheet48"/>
  <dimension ref="A1:K33"/>
  <sheetViews>
    <sheetView rightToLeft="1" workbookViewId="0">
      <selection sqref="A1:XFD104857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227</v>
      </c>
      <c r="B2" s="17"/>
      <c r="C2" s="48"/>
      <c r="D2" s="48"/>
      <c r="E2" s="48"/>
      <c r="F2" s="48" t="s">
        <v>225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7827322770</v>
      </c>
      <c r="E5" s="56"/>
      <c r="F5" s="57" t="s">
        <v>22</v>
      </c>
      <c r="G5" s="58"/>
      <c r="H5" s="4" t="s">
        <v>228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56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9C450F-E9FE-45FE-A4D6-43DB320E1F53}">
  <sheetPr codeName="Sheet49"/>
  <dimension ref="A1:K33"/>
  <sheetViews>
    <sheetView rightToLeft="1" zoomScaleNormal="100" workbookViewId="0">
      <selection activeCell="A8" sqref="A8:H8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229</v>
      </c>
      <c r="B2" s="17"/>
      <c r="C2" s="48"/>
      <c r="D2" s="48"/>
      <c r="E2" s="48"/>
      <c r="F2" s="48" t="s">
        <v>230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42307655478</v>
      </c>
      <c r="E5" s="56"/>
      <c r="F5" s="57" t="s">
        <v>22</v>
      </c>
      <c r="G5" s="58"/>
      <c r="H5" s="4" t="s">
        <v>232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231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233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CB7C2-C206-4A75-B41B-5807AE961837}">
  <sheetPr codeName="Sheet50"/>
  <dimension ref="A1:K33"/>
  <sheetViews>
    <sheetView rightToLeft="1" topLeftCell="A2" zoomScaleNormal="100" workbookViewId="0">
      <selection activeCell="A8" sqref="A8:H8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234</v>
      </c>
      <c r="B2" s="17"/>
      <c r="C2" s="48"/>
      <c r="D2" s="48"/>
      <c r="E2" s="48"/>
      <c r="F2" s="48" t="s">
        <v>235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25767431554</v>
      </c>
      <c r="E5" s="56"/>
      <c r="F5" s="57" t="s">
        <v>22</v>
      </c>
      <c r="G5" s="58"/>
      <c r="H5" s="4" t="s">
        <v>236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237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233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795BA-B0BA-4F61-AEB7-7FDC8A0EFDDA}">
  <sheetPr codeName="Sheet51"/>
  <dimension ref="A1:K33"/>
  <sheetViews>
    <sheetView rightToLeft="1" workbookViewId="0">
      <selection activeCell="A5" sqref="A5:C5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6.28515625" style="1" customWidth="1"/>
    <col min="6" max="6" width="10" style="1" customWidth="1"/>
    <col min="7" max="7" width="1.5703125" style="1" customWidth="1"/>
    <col min="8" max="8" width="26.855468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241</v>
      </c>
      <c r="B2" s="17"/>
      <c r="C2" s="48"/>
      <c r="D2" s="48"/>
      <c r="E2" s="48"/>
      <c r="F2" s="48" t="s">
        <v>239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78" x14ac:dyDescent="0.25">
      <c r="A5" s="96" t="s">
        <v>2</v>
      </c>
      <c r="B5" s="55"/>
      <c r="C5" s="55"/>
      <c r="D5" s="56">
        <v>53987874681</v>
      </c>
      <c r="E5" s="56"/>
      <c r="F5" s="57" t="s">
        <v>22</v>
      </c>
      <c r="G5" s="58"/>
      <c r="H5" s="4" t="s">
        <v>242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126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DF4CC-8C22-4387-9B5A-72FFBC86101E}">
  <sheetPr codeName="Sheet52"/>
  <dimension ref="A1:K33"/>
  <sheetViews>
    <sheetView rightToLeft="1" workbookViewId="0">
      <selection activeCell="A9" sqref="A9:F9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238</v>
      </c>
      <c r="B2" s="17"/>
      <c r="C2" s="48"/>
      <c r="D2" s="48"/>
      <c r="E2" s="48"/>
      <c r="F2" s="48" t="s">
        <v>239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5910670840</v>
      </c>
      <c r="E5" s="56"/>
      <c r="F5" s="57" t="s">
        <v>22</v>
      </c>
      <c r="G5" s="58"/>
      <c r="H5" s="4" t="s">
        <v>240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56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D4B06-590C-4AA4-8600-A7AE6070DA7A}">
  <sheetPr codeName="Sheet53"/>
  <dimension ref="A1:K33"/>
  <sheetViews>
    <sheetView rightToLeft="1" workbookViewId="0">
      <selection activeCell="A9" sqref="A9:F9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244</v>
      </c>
      <c r="B2" s="17"/>
      <c r="C2" s="48"/>
      <c r="D2" s="48"/>
      <c r="E2" s="48"/>
      <c r="F2" s="48" t="s">
        <v>245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12135266100</v>
      </c>
      <c r="E5" s="56"/>
      <c r="F5" s="57" t="s">
        <v>22</v>
      </c>
      <c r="G5" s="58"/>
      <c r="H5" s="4" t="s">
        <v>246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37.5" customHeight="1" x14ac:dyDescent="0.25">
      <c r="A7" s="97" t="s">
        <v>247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71421-3C6A-462D-9D9D-D138E7F07AA4}">
  <sheetPr codeName="Sheet54"/>
  <dimension ref="A1:K33"/>
  <sheetViews>
    <sheetView rightToLeft="1" zoomScaleNormal="100" workbookViewId="0">
      <selection activeCell="H5" sqref="H5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250</v>
      </c>
      <c r="B2" s="17"/>
      <c r="C2" s="48"/>
      <c r="D2" s="48"/>
      <c r="E2" s="48"/>
      <c r="F2" s="48" t="s">
        <v>251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49672525534</v>
      </c>
      <c r="E5" s="56"/>
      <c r="F5" s="57" t="s">
        <v>22</v>
      </c>
      <c r="G5" s="58"/>
      <c r="H5" s="4" t="s">
        <v>248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249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233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C2E29-07A1-4BAA-958E-15D82F63BF17}">
  <sheetPr codeName="Sheet55"/>
  <dimension ref="A1:K33"/>
  <sheetViews>
    <sheetView rightToLeft="1" topLeftCell="A2" zoomScaleNormal="100" workbookViewId="0">
      <selection activeCell="H5" sqref="H5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253</v>
      </c>
      <c r="B2" s="17"/>
      <c r="C2" s="48"/>
      <c r="D2" s="48"/>
      <c r="E2" s="48"/>
      <c r="F2" s="48" t="s">
        <v>254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25510324474</v>
      </c>
      <c r="E5" s="56"/>
      <c r="F5" s="57" t="s">
        <v>22</v>
      </c>
      <c r="G5" s="58"/>
      <c r="H5" s="4" t="s">
        <v>255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252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233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D7758-C72A-404C-B13E-969BCCFE40E3}">
  <sheetPr codeName="Sheet56"/>
  <dimension ref="A1:K33"/>
  <sheetViews>
    <sheetView rightToLeft="1" topLeftCell="A5" workbookViewId="0">
      <selection activeCell="K26" sqref="K2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6.28515625" style="1" customWidth="1"/>
    <col min="6" max="6" width="10" style="1" customWidth="1"/>
    <col min="7" max="7" width="1.5703125" style="1" customWidth="1"/>
    <col min="8" max="8" width="26.855468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256</v>
      </c>
      <c r="B2" s="17"/>
      <c r="C2" s="48"/>
      <c r="D2" s="48"/>
      <c r="E2" s="48"/>
      <c r="F2" s="48" t="s">
        <v>257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34519977126</v>
      </c>
      <c r="E5" s="56"/>
      <c r="F5" s="57" t="s">
        <v>22</v>
      </c>
      <c r="G5" s="58"/>
      <c r="H5" s="4" t="s">
        <v>258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126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02DDB-6D64-42BE-87AA-3CA469940A02}">
  <sheetPr codeName="Sheet57"/>
  <dimension ref="A1:K33"/>
  <sheetViews>
    <sheetView rightToLeft="1" topLeftCell="A5" workbookViewId="0">
      <selection activeCell="K26" sqref="K2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259</v>
      </c>
      <c r="B2" s="17"/>
      <c r="C2" s="48"/>
      <c r="D2" s="48"/>
      <c r="E2" s="48"/>
      <c r="F2" s="48" t="s">
        <v>257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12023131272</v>
      </c>
      <c r="E5" s="56"/>
      <c r="F5" s="57" t="s">
        <v>22</v>
      </c>
      <c r="G5" s="58"/>
      <c r="H5" s="4" t="s">
        <v>260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56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C9229-544E-4FD7-AEAE-F54AC026CBC0}">
  <sheetPr codeName="Sheet58"/>
  <dimension ref="A1:K33"/>
  <sheetViews>
    <sheetView rightToLeft="1" workbookViewId="0">
      <selection activeCell="F2" sqref="F2:H2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262</v>
      </c>
      <c r="B2" s="17"/>
      <c r="C2" s="48"/>
      <c r="D2" s="48"/>
      <c r="E2" s="48"/>
      <c r="F2" s="48" t="s">
        <v>302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6861895231</v>
      </c>
      <c r="E5" s="56"/>
      <c r="F5" s="57" t="s">
        <v>22</v>
      </c>
      <c r="G5" s="58"/>
      <c r="H5" s="4" t="s">
        <v>300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301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698DF5-7C33-4925-B13E-736E45222AA0}">
  <sheetPr codeName="Sheet59"/>
  <dimension ref="A1:K33"/>
  <sheetViews>
    <sheetView rightToLeft="1" topLeftCell="B1" workbookViewId="0">
      <selection activeCell="A9" sqref="A9:F9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6.28515625" style="1" customWidth="1"/>
    <col min="6" max="6" width="10" style="1" customWidth="1"/>
    <col min="7" max="7" width="1.5703125" style="1" customWidth="1"/>
    <col min="8" max="8" width="26.855468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261</v>
      </c>
      <c r="B2" s="17"/>
      <c r="C2" s="48"/>
      <c r="D2" s="48"/>
      <c r="E2" s="48"/>
      <c r="F2" s="48" t="s">
        <v>302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62251593356</v>
      </c>
      <c r="E5" s="56"/>
      <c r="F5" s="57" t="s">
        <v>22</v>
      </c>
      <c r="G5" s="58"/>
      <c r="H5" s="4" t="s">
        <v>303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304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F6876-5E8E-434D-81DC-F34EEE0429D9}">
  <sheetPr codeName="Sheet60"/>
  <dimension ref="A1:K33"/>
  <sheetViews>
    <sheetView rightToLeft="1" topLeftCell="A2" zoomScaleNormal="100" workbookViewId="0">
      <selection activeCell="M8" sqref="M8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270</v>
      </c>
      <c r="B2" s="17"/>
      <c r="C2" s="48"/>
      <c r="D2" s="48"/>
      <c r="E2" s="48"/>
      <c r="F2" s="48" t="s">
        <v>271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144123936951</v>
      </c>
      <c r="E5" s="56"/>
      <c r="F5" s="57" t="s">
        <v>22</v>
      </c>
      <c r="G5" s="58"/>
      <c r="H5" s="4" t="s">
        <v>272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54" customHeight="1" x14ac:dyDescent="0.25">
      <c r="A7" s="97" t="s">
        <v>273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233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99B4D-94EC-4E5D-A8A0-705F0D7745C0}">
  <sheetPr codeName="Sheet61"/>
  <dimension ref="A1:K33"/>
  <sheetViews>
    <sheetView rightToLeft="1" zoomScaleNormal="100" workbookViewId="0">
      <selection activeCell="D5" sqref="D5:E5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263</v>
      </c>
      <c r="B2" s="17"/>
      <c r="C2" s="48"/>
      <c r="D2" s="48"/>
      <c r="E2" s="48"/>
      <c r="F2" s="48" t="s">
        <v>264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37722584174</v>
      </c>
      <c r="E5" s="56"/>
      <c r="F5" s="57" t="s">
        <v>22</v>
      </c>
      <c r="G5" s="58"/>
      <c r="H5" s="4" t="s">
        <v>265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266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233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D6D21-912A-4DE2-AF1B-C575214B1D85}">
  <sheetPr codeName="Sheet62"/>
  <dimension ref="A1:K33"/>
  <sheetViews>
    <sheetView rightToLeft="1" zoomScaleNormal="100" workbookViewId="0">
      <selection activeCell="A4" sqref="A4:H4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267</v>
      </c>
      <c r="B2" s="17"/>
      <c r="C2" s="48"/>
      <c r="D2" s="48"/>
      <c r="E2" s="48"/>
      <c r="F2" s="48" t="s">
        <v>264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47480860173</v>
      </c>
      <c r="E5" s="56"/>
      <c r="F5" s="57" t="s">
        <v>22</v>
      </c>
      <c r="G5" s="58"/>
      <c r="H5" s="4" t="s">
        <v>268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269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233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9B0A1-3D62-44D2-A7A3-A109BC5A21BC}">
  <sheetPr codeName="Sheet63"/>
  <dimension ref="A1:K33"/>
  <sheetViews>
    <sheetView rightToLeft="1" zoomScaleNormal="100" workbookViewId="0">
      <selection activeCell="F2" sqref="F2:H2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280</v>
      </c>
      <c r="B2" s="17"/>
      <c r="C2" s="48"/>
      <c r="D2" s="48"/>
      <c r="E2" s="48"/>
      <c r="F2" s="48" t="s">
        <v>275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3494902460</v>
      </c>
      <c r="E5" s="56"/>
      <c r="F5" s="57" t="s">
        <v>22</v>
      </c>
      <c r="G5" s="58"/>
      <c r="H5" s="4" t="s">
        <v>278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279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233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47B21-69A7-4DF4-B4EF-A1E61E20F14D}">
  <sheetPr codeName="Sheet64"/>
  <dimension ref="A1:K33"/>
  <sheetViews>
    <sheetView rightToLeft="1" topLeftCell="A2" zoomScaleNormal="100" workbookViewId="0">
      <selection activeCell="H5" sqref="H5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274</v>
      </c>
      <c r="B2" s="17"/>
      <c r="C2" s="48"/>
      <c r="D2" s="48"/>
      <c r="E2" s="48"/>
      <c r="F2" s="48" t="s">
        <v>275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39" x14ac:dyDescent="0.25">
      <c r="A5" s="96" t="s">
        <v>2</v>
      </c>
      <c r="B5" s="55"/>
      <c r="C5" s="55"/>
      <c r="D5" s="56">
        <v>2636530119</v>
      </c>
      <c r="E5" s="56"/>
      <c r="F5" s="57" t="s">
        <v>22</v>
      </c>
      <c r="G5" s="58"/>
      <c r="H5" s="4" t="s">
        <v>276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277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233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F19E4-EE7F-4AD1-9B23-BBC3A8713428}">
  <sheetPr codeName="Sheet65"/>
  <dimension ref="A1:K33"/>
  <sheetViews>
    <sheetView rightToLeft="1" zoomScaleNormal="100" workbookViewId="0">
      <selection activeCell="A9" sqref="A9:F9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281</v>
      </c>
      <c r="B2" s="17"/>
      <c r="C2" s="48"/>
      <c r="D2" s="48"/>
      <c r="E2" s="48"/>
      <c r="F2" s="48" t="s">
        <v>282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6759690726</v>
      </c>
      <c r="E5" s="56"/>
      <c r="F5" s="57" t="s">
        <v>22</v>
      </c>
      <c r="G5" s="58"/>
      <c r="H5" s="4" t="s">
        <v>283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284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233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DF055-34E0-448F-AD5B-9DBAA65B2277}">
  <sheetPr codeName="Sheet66"/>
  <dimension ref="A1:K33"/>
  <sheetViews>
    <sheetView rightToLeft="1" zoomScaleNormal="100" workbookViewId="0">
      <selection activeCell="A9" sqref="A9:F9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286</v>
      </c>
      <c r="B2" s="17"/>
      <c r="C2" s="48"/>
      <c r="D2" s="48"/>
      <c r="E2" s="48"/>
      <c r="F2" s="48" t="s">
        <v>287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28698055169</v>
      </c>
      <c r="E5" s="56"/>
      <c r="F5" s="57" t="s">
        <v>22</v>
      </c>
      <c r="G5" s="58"/>
      <c r="H5" s="4" t="s">
        <v>285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288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233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4F7A2-2174-48D5-9D46-5321D2A10605}">
  <sheetPr codeName="Sheet67"/>
  <dimension ref="A1:K33"/>
  <sheetViews>
    <sheetView rightToLeft="1" zoomScaleNormal="100" workbookViewId="0">
      <selection activeCell="A9" sqref="A9:F9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291</v>
      </c>
      <c r="B2" s="17"/>
      <c r="C2" s="48"/>
      <c r="D2" s="48"/>
      <c r="E2" s="48"/>
      <c r="F2" s="48" t="s">
        <v>292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27726599716</v>
      </c>
      <c r="E5" s="56"/>
      <c r="F5" s="57" t="s">
        <v>22</v>
      </c>
      <c r="G5" s="58"/>
      <c r="H5" s="4" t="s">
        <v>289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290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233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006D9-996B-4C70-AD8A-0F4D87DFD8AC}">
  <sheetPr codeName="Sheet68"/>
  <dimension ref="A1:K33"/>
  <sheetViews>
    <sheetView rightToLeft="1" zoomScaleNormal="100" workbookViewId="0">
      <selection activeCell="H5" sqref="H5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6.28515625" style="1" customWidth="1"/>
    <col min="6" max="6" width="10" style="1" customWidth="1"/>
    <col min="7" max="7" width="1.5703125" style="1" customWidth="1"/>
    <col min="8" max="8" width="26.855468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297</v>
      </c>
      <c r="B2" s="17"/>
      <c r="C2" s="48"/>
      <c r="D2" s="48"/>
      <c r="E2" s="48"/>
      <c r="F2" s="48" t="s">
        <v>294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7334292997</v>
      </c>
      <c r="E5" s="56"/>
      <c r="F5" s="57" t="s">
        <v>22</v>
      </c>
      <c r="G5" s="58"/>
      <c r="H5" s="4" t="s">
        <v>299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42" customHeight="1" x14ac:dyDescent="0.25">
      <c r="A7" s="97" t="s">
        <v>298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71CCD-8518-4DA4-80A1-8A33721650DF}">
  <sheetPr codeName="Sheet69"/>
  <dimension ref="A1:K33"/>
  <sheetViews>
    <sheetView rightToLeft="1" zoomScaleNormal="100" workbookViewId="0">
      <selection activeCell="A9" sqref="A9:F9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6.28515625" style="1" customWidth="1"/>
    <col min="6" max="6" width="10" style="1" customWidth="1"/>
    <col min="7" max="7" width="1.5703125" style="1" customWidth="1"/>
    <col min="8" max="8" width="26.855468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293</v>
      </c>
      <c r="B2" s="17"/>
      <c r="C2" s="48"/>
      <c r="D2" s="48"/>
      <c r="E2" s="48"/>
      <c r="F2" s="48" t="s">
        <v>294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29145014695</v>
      </c>
      <c r="E5" s="56"/>
      <c r="F5" s="57" t="s">
        <v>22</v>
      </c>
      <c r="G5" s="58"/>
      <c r="H5" s="4" t="s">
        <v>295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42" customHeight="1" x14ac:dyDescent="0.25">
      <c r="A7" s="97" t="s">
        <v>296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A1B8C-EC5D-40E5-898C-3405DA426CED}">
  <sheetPr codeName="Sheet70"/>
  <dimension ref="B1:L33"/>
  <sheetViews>
    <sheetView rightToLeft="1" workbookViewId="0">
      <selection activeCell="G6" sqref="G6:I6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309</v>
      </c>
      <c r="C2" s="17"/>
      <c r="D2" s="48"/>
      <c r="E2" s="48"/>
      <c r="F2" s="48"/>
      <c r="G2" s="48" t="s">
        <v>310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2361065615</v>
      </c>
      <c r="F5" s="56"/>
      <c r="G5" s="57" t="s">
        <v>22</v>
      </c>
      <c r="H5" s="58"/>
      <c r="I5" s="6" t="s">
        <v>311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135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AD3B3-578F-4A42-8E5F-BF18D6D99FB4}">
  <sheetPr codeName="Sheet71"/>
  <dimension ref="B1:L33"/>
  <sheetViews>
    <sheetView rightToLeft="1" workbookViewId="0">
      <selection activeCell="B1" sqref="B1:I1"/>
    </sheetView>
  </sheetViews>
  <sheetFormatPr defaultColWidth="9" defaultRowHeight="15" x14ac:dyDescent="0.25"/>
  <cols>
    <col min="1" max="1" width="4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4.2851562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209</v>
      </c>
      <c r="C2" s="17"/>
      <c r="D2" s="48"/>
      <c r="E2" s="48"/>
      <c r="F2" s="48"/>
      <c r="G2" s="48" t="s">
        <v>210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23849226217</v>
      </c>
      <c r="F5" s="56"/>
      <c r="G5" s="57" t="s">
        <v>22</v>
      </c>
      <c r="H5" s="58"/>
      <c r="I5" s="6" t="s">
        <v>211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130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131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verticalDpi="0" r:id="rId1"/>
  <drawing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8E266-F639-40D6-AB5B-094B100F844E}">
  <sheetPr codeName="Sheet72"/>
  <dimension ref="B1:L33"/>
  <sheetViews>
    <sheetView rightToLeft="1" workbookViewId="0">
      <selection activeCell="G6" sqref="G6:I6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4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203</v>
      </c>
      <c r="C2" s="17"/>
      <c r="D2" s="48"/>
      <c r="E2" s="48"/>
      <c r="F2" s="48"/>
      <c r="G2" s="48" t="s">
        <v>204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39" x14ac:dyDescent="0.25">
      <c r="B5" s="54" t="s">
        <v>2</v>
      </c>
      <c r="C5" s="55"/>
      <c r="D5" s="55"/>
      <c r="E5" s="56">
        <v>649237002</v>
      </c>
      <c r="F5" s="56"/>
      <c r="G5" s="57" t="s">
        <v>22</v>
      </c>
      <c r="H5" s="58"/>
      <c r="I5" s="6" t="s">
        <v>205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135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verticalDpi="0" r:id="rId1"/>
  <drawing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A20724-AE94-432A-81CA-A49C6D6D80FF}">
  <sheetPr codeName="Sheet73"/>
  <dimension ref="A1:K33"/>
  <sheetViews>
    <sheetView rightToLeft="1" workbookViewId="0">
      <selection activeCell="A7" sqref="A7:E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6.28515625" style="1" customWidth="1"/>
    <col min="6" max="6" width="10" style="1" customWidth="1"/>
    <col min="7" max="7" width="1.5703125" style="1" customWidth="1"/>
    <col min="8" max="8" width="26.855468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198</v>
      </c>
      <c r="B2" s="17"/>
      <c r="C2" s="48"/>
      <c r="D2" s="48"/>
      <c r="E2" s="48"/>
      <c r="F2" s="48" t="s">
        <v>199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78" x14ac:dyDescent="0.25">
      <c r="A5" s="96" t="s">
        <v>2</v>
      </c>
      <c r="B5" s="55"/>
      <c r="C5" s="55"/>
      <c r="D5" s="56">
        <v>24515876944</v>
      </c>
      <c r="E5" s="56"/>
      <c r="F5" s="57" t="s">
        <v>22</v>
      </c>
      <c r="G5" s="58"/>
      <c r="H5" s="4" t="s">
        <v>200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126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4F6FED-D110-4E07-9E6A-BAF89B1E666F}">
  <sheetPr codeName="Sheet74"/>
  <dimension ref="B1:L33"/>
  <sheetViews>
    <sheetView rightToLeft="1" workbookViewId="0">
      <selection sqref="A1:XFD1048576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28.570312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195</v>
      </c>
      <c r="C2" s="17"/>
      <c r="D2" s="48"/>
      <c r="E2" s="48"/>
      <c r="F2" s="48"/>
      <c r="G2" s="48" t="s">
        <v>196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5474765790</v>
      </c>
      <c r="F5" s="56"/>
      <c r="G5" s="57" t="s">
        <v>22</v>
      </c>
      <c r="H5" s="58"/>
      <c r="I5" s="6" t="s">
        <v>197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135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r:id="rId1"/>
  <drawing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B0584-6D06-46B7-BBDB-ECBA2BEC46F7}">
  <sheetPr codeName="Sheet75"/>
  <dimension ref="B1:L33"/>
  <sheetViews>
    <sheetView rightToLeft="1" workbookViewId="0">
      <selection activeCell="E5" sqref="E5:F5"/>
    </sheetView>
  </sheetViews>
  <sheetFormatPr defaultColWidth="9" defaultRowHeight="15" x14ac:dyDescent="0.25"/>
  <cols>
    <col min="1" max="1" width="4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1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192</v>
      </c>
      <c r="C2" s="17"/>
      <c r="D2" s="48"/>
      <c r="E2" s="48"/>
      <c r="F2" s="48"/>
      <c r="G2" s="48" t="s">
        <v>193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1" customHeight="1" x14ac:dyDescent="0.25">
      <c r="B5" s="54" t="s">
        <v>2</v>
      </c>
      <c r="C5" s="55"/>
      <c r="D5" s="55"/>
      <c r="E5" s="56">
        <v>32399467137</v>
      </c>
      <c r="F5" s="56"/>
      <c r="G5" s="57" t="s">
        <v>22</v>
      </c>
      <c r="H5" s="58"/>
      <c r="I5" s="6" t="s">
        <v>194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138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131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4DDF0-DD32-4EE4-B63A-19B3BB9E2079}">
  <sheetPr codeName="Sheet76"/>
  <dimension ref="B1:L33"/>
  <sheetViews>
    <sheetView rightToLeft="1" workbookViewId="0">
      <selection sqref="A1:XFD1048576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3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136</v>
      </c>
      <c r="C2" s="17"/>
      <c r="D2" s="48"/>
      <c r="E2" s="48"/>
      <c r="F2" s="48"/>
      <c r="G2" s="48" t="s">
        <v>133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48" customHeight="1" x14ac:dyDescent="0.25">
      <c r="B5" s="54" t="s">
        <v>2</v>
      </c>
      <c r="C5" s="55"/>
      <c r="D5" s="55"/>
      <c r="E5" s="56">
        <v>10069666241</v>
      </c>
      <c r="F5" s="56"/>
      <c r="G5" s="57" t="s">
        <v>22</v>
      </c>
      <c r="H5" s="58"/>
      <c r="I5" s="6" t="s">
        <v>137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138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131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r:id="rId1"/>
  <drawing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79875-71CC-42D7-AF84-7D84ED220D36}">
  <sheetPr codeName="Sheet77"/>
  <dimension ref="B1:L33"/>
  <sheetViews>
    <sheetView rightToLeft="1" workbookViewId="0">
      <selection sqref="A1:XFD1048576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0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132</v>
      </c>
      <c r="C2" s="17"/>
      <c r="D2" s="48"/>
      <c r="E2" s="48"/>
      <c r="F2" s="48"/>
      <c r="G2" s="48" t="s">
        <v>133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3552263242</v>
      </c>
      <c r="F5" s="56"/>
      <c r="G5" s="57" t="s">
        <v>22</v>
      </c>
      <c r="H5" s="58"/>
      <c r="I5" s="6" t="s">
        <v>134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135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r:id="rId1"/>
  <drawing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75BC7-EE81-45E0-9BE1-40DE2761426E}">
  <sheetPr codeName="Sheet78"/>
  <dimension ref="B1:L33"/>
  <sheetViews>
    <sheetView rightToLeft="1" workbookViewId="0">
      <selection sqref="A1:XFD1048576"/>
    </sheetView>
  </sheetViews>
  <sheetFormatPr defaultColWidth="9" defaultRowHeight="15" x14ac:dyDescent="0.25"/>
  <cols>
    <col min="1" max="1" width="5.42578125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13.140625" style="1" customWidth="1"/>
    <col min="7" max="7" width="10" style="1" customWidth="1"/>
    <col min="8" max="8" width="1.5703125" style="1" customWidth="1"/>
    <col min="9" max="9" width="3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127</v>
      </c>
      <c r="C2" s="17"/>
      <c r="D2" s="48"/>
      <c r="E2" s="48"/>
      <c r="F2" s="48"/>
      <c r="G2" s="48" t="s">
        <v>128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28606443279</v>
      </c>
      <c r="F5" s="56"/>
      <c r="G5" s="57" t="s">
        <v>22</v>
      </c>
      <c r="H5" s="58"/>
      <c r="I5" s="6" t="s">
        <v>129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130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131</v>
      </c>
      <c r="C8" s="39"/>
      <c r="D8" s="38"/>
      <c r="E8" s="38"/>
      <c r="F8" s="38"/>
      <c r="G8" s="38"/>
      <c r="H8" s="38"/>
      <c r="I8" s="38"/>
    </row>
    <row r="9" spans="2:12" ht="40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verticalDpi="0" r:id="rId1"/>
  <drawing r:id="rId2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B4D18-CA9C-475A-8594-D9722A99666F}">
  <sheetPr codeName="Sheet79"/>
  <dimension ref="A1:K33"/>
  <sheetViews>
    <sheetView rightToLeft="1" workbookViewId="0">
      <selection sqref="A1:XFD104857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6.28515625" style="1" customWidth="1"/>
    <col min="6" max="6" width="10" style="1" customWidth="1"/>
    <col min="7" max="7" width="1.5703125" style="1" customWidth="1"/>
    <col min="8" max="8" width="26.855468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124</v>
      </c>
      <c r="B2" s="17"/>
      <c r="C2" s="48"/>
      <c r="D2" s="48"/>
      <c r="E2" s="48"/>
      <c r="F2" s="48" t="s">
        <v>121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48083639997</v>
      </c>
      <c r="E5" s="56"/>
      <c r="F5" s="57" t="s">
        <v>22</v>
      </c>
      <c r="G5" s="58"/>
      <c r="H5" s="4" t="s">
        <v>125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126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8A8C3-7FCF-404B-8E99-99CCD6F2E02D}">
  <sheetPr codeName="Sheet80"/>
  <dimension ref="A1:K33"/>
  <sheetViews>
    <sheetView rightToLeft="1" workbookViewId="0">
      <selection sqref="A1:XFD104857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6.28515625" style="1" customWidth="1"/>
    <col min="6" max="6" width="10" style="1" customWidth="1"/>
    <col min="7" max="7" width="1.5703125" style="1" customWidth="1"/>
    <col min="8" max="8" width="26.855468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120</v>
      </c>
      <c r="B2" s="17"/>
      <c r="C2" s="48"/>
      <c r="D2" s="48"/>
      <c r="E2" s="48"/>
      <c r="F2" s="48" t="s">
        <v>121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11357256009</v>
      </c>
      <c r="E5" s="56"/>
      <c r="F5" s="57" t="s">
        <v>22</v>
      </c>
      <c r="G5" s="58"/>
      <c r="H5" s="4" t="s">
        <v>122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123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0C8C7-00B8-4F1F-8338-BD62554B9056}">
  <sheetPr codeName="Sheet81"/>
  <dimension ref="A1:K33"/>
  <sheetViews>
    <sheetView rightToLeft="1" workbookViewId="0">
      <selection activeCell="A7" sqref="A7:E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107</v>
      </c>
      <c r="B2" s="17"/>
      <c r="C2" s="48"/>
      <c r="D2" s="48"/>
      <c r="E2" s="48"/>
      <c r="F2" s="48" t="s">
        <v>102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17138303936</v>
      </c>
      <c r="E5" s="56"/>
      <c r="F5" s="57" t="s">
        <v>22</v>
      </c>
      <c r="G5" s="58"/>
      <c r="H5" s="4" t="s">
        <v>108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56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109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B98AE-F2E1-4300-A55B-26B009FAE0DE}">
  <sheetPr codeName="Sheet82"/>
  <dimension ref="A1:K33"/>
  <sheetViews>
    <sheetView rightToLeft="1" workbookViewId="0">
      <selection sqref="A1:XFD104857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8.1406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46" t="s">
        <v>0</v>
      </c>
      <c r="B1" s="47"/>
      <c r="C1" s="46"/>
      <c r="D1" s="46"/>
      <c r="E1" s="46"/>
      <c r="F1" s="46"/>
      <c r="G1" s="46"/>
      <c r="H1" s="46"/>
    </row>
    <row r="2" spans="1:11" ht="21.75" thickBot="1" x14ac:dyDescent="0.3">
      <c r="A2" s="48" t="s">
        <v>110</v>
      </c>
      <c r="B2" s="17"/>
      <c r="C2" s="48"/>
      <c r="D2" s="48"/>
      <c r="E2" s="48"/>
      <c r="F2" s="48" t="s">
        <v>111</v>
      </c>
      <c r="G2" s="48"/>
      <c r="H2" s="48"/>
    </row>
    <row r="3" spans="1:11" ht="21.75" thickBot="1" x14ac:dyDescent="0.3">
      <c r="A3" s="49" t="s">
        <v>1</v>
      </c>
      <c r="B3" s="50"/>
      <c r="C3" s="49"/>
      <c r="D3" s="49"/>
      <c r="E3" s="49"/>
      <c r="F3" s="49"/>
      <c r="G3" s="49"/>
      <c r="H3" s="49"/>
    </row>
    <row r="4" spans="1:11" ht="19.5" x14ac:dyDescent="0.25">
      <c r="A4" s="51" t="s">
        <v>26</v>
      </c>
      <c r="B4" s="52"/>
      <c r="C4" s="51"/>
      <c r="D4" s="51"/>
      <c r="E4" s="51"/>
      <c r="F4" s="53"/>
      <c r="G4" s="53"/>
      <c r="H4" s="53"/>
    </row>
    <row r="5" spans="1:11" ht="58.5" x14ac:dyDescent="0.25">
      <c r="A5" s="54" t="s">
        <v>2</v>
      </c>
      <c r="B5" s="55"/>
      <c r="C5" s="55"/>
      <c r="D5" s="56">
        <v>7681438168</v>
      </c>
      <c r="E5" s="56"/>
      <c r="F5" s="57" t="s">
        <v>22</v>
      </c>
      <c r="G5" s="58"/>
      <c r="H5" s="6" t="s">
        <v>112</v>
      </c>
      <c r="K5" s="5"/>
    </row>
    <row r="6" spans="1:11" ht="21" x14ac:dyDescent="0.25">
      <c r="A6" s="38" t="s">
        <v>61</v>
      </c>
      <c r="B6" s="39"/>
      <c r="C6" s="38"/>
      <c r="D6" s="38"/>
      <c r="E6" s="38"/>
      <c r="F6" s="40" t="s">
        <v>57</v>
      </c>
      <c r="G6" s="40"/>
      <c r="H6" s="40"/>
    </row>
    <row r="7" spans="1:11" ht="21" x14ac:dyDescent="0.25">
      <c r="A7" s="38" t="s">
        <v>66</v>
      </c>
      <c r="B7" s="39"/>
      <c r="C7" s="38"/>
      <c r="D7" s="38"/>
      <c r="E7" s="38"/>
      <c r="F7" s="38" t="s">
        <v>53</v>
      </c>
      <c r="G7" s="38"/>
      <c r="H7" s="38"/>
    </row>
    <row r="8" spans="1:11" ht="21" x14ac:dyDescent="0.25">
      <c r="A8" s="38" t="s">
        <v>67</v>
      </c>
      <c r="B8" s="39"/>
      <c r="C8" s="38"/>
      <c r="D8" s="38"/>
      <c r="E8" s="38"/>
      <c r="F8" s="38"/>
      <c r="G8" s="38"/>
      <c r="H8" s="38"/>
    </row>
    <row r="9" spans="1:11" ht="40.5" customHeight="1" x14ac:dyDescent="0.25">
      <c r="A9" s="43" t="s">
        <v>60</v>
      </c>
      <c r="B9" s="43"/>
      <c r="C9" s="43"/>
      <c r="D9" s="43"/>
      <c r="E9" s="43"/>
      <c r="F9" s="43"/>
      <c r="G9" s="44" t="s">
        <v>27</v>
      </c>
      <c r="H9" s="45"/>
    </row>
    <row r="10" spans="1:11" ht="21" x14ac:dyDescent="0.25">
      <c r="A10" s="24" t="s">
        <v>3</v>
      </c>
      <c r="B10" s="34"/>
      <c r="C10" s="24"/>
      <c r="D10" s="24" t="s">
        <v>4</v>
      </c>
      <c r="E10" s="24"/>
      <c r="F10" s="24"/>
      <c r="G10" s="24" t="s">
        <v>5</v>
      </c>
      <c r="H10" s="24"/>
    </row>
    <row r="11" spans="1:11" ht="21" x14ac:dyDescent="0.25">
      <c r="A11" s="35" t="s">
        <v>6</v>
      </c>
      <c r="B11" s="36"/>
      <c r="C11" s="37"/>
      <c r="D11" s="35" t="s">
        <v>6</v>
      </c>
      <c r="E11" s="36"/>
      <c r="F11" s="37"/>
      <c r="G11" s="35" t="s">
        <v>6</v>
      </c>
      <c r="H11" s="37"/>
    </row>
    <row r="12" spans="1:11" ht="21.75" thickBot="1" x14ac:dyDescent="0.3">
      <c r="A12" s="28" t="s">
        <v>7</v>
      </c>
      <c r="B12" s="28"/>
      <c r="C12" s="28"/>
      <c r="D12" s="29" t="s">
        <v>7</v>
      </c>
      <c r="E12" s="30"/>
      <c r="F12" s="31"/>
      <c r="G12" s="29" t="s">
        <v>7</v>
      </c>
      <c r="H12" s="31"/>
    </row>
    <row r="13" spans="1:11" ht="26.25" thickBot="1" x14ac:dyDescent="0.3">
      <c r="A13" s="32" t="s">
        <v>8</v>
      </c>
      <c r="B13" s="33"/>
      <c r="C13" s="32"/>
      <c r="D13" s="32"/>
      <c r="E13" s="32"/>
      <c r="F13" s="32"/>
      <c r="G13" s="32"/>
      <c r="H13" s="32"/>
    </row>
    <row r="14" spans="1:11" ht="21" x14ac:dyDescent="0.25">
      <c r="A14" s="25" t="s">
        <v>9</v>
      </c>
      <c r="B14" s="26"/>
      <c r="C14" s="26"/>
      <c r="D14" s="26"/>
      <c r="E14" s="26"/>
      <c r="F14" s="26"/>
      <c r="G14" s="26"/>
      <c r="H14" s="27"/>
    </row>
    <row r="15" spans="1:11" ht="21" x14ac:dyDescent="0.25">
      <c r="A15" s="15" t="s">
        <v>10</v>
      </c>
      <c r="B15" s="16"/>
      <c r="C15" s="16"/>
      <c r="D15" s="16"/>
      <c r="E15" s="16"/>
      <c r="F15" s="16"/>
      <c r="G15" s="16"/>
      <c r="H15" s="17"/>
    </row>
    <row r="16" spans="1:11" ht="21" x14ac:dyDescent="0.25">
      <c r="A16" s="25" t="s">
        <v>11</v>
      </c>
      <c r="B16" s="26"/>
      <c r="C16" s="26"/>
      <c r="D16" s="26"/>
      <c r="E16" s="26"/>
      <c r="F16" s="26"/>
      <c r="G16" s="26"/>
      <c r="H16" s="27"/>
    </row>
    <row r="17" spans="1:8" ht="21" x14ac:dyDescent="0.25">
      <c r="A17" s="15" t="s">
        <v>12</v>
      </c>
      <c r="B17" s="16"/>
      <c r="C17" s="16"/>
      <c r="D17" s="16"/>
      <c r="E17" s="16"/>
      <c r="F17" s="16"/>
      <c r="G17" s="16"/>
      <c r="H17" s="17"/>
    </row>
    <row r="18" spans="1:8" ht="21" x14ac:dyDescent="0.25">
      <c r="A18" s="15" t="s">
        <v>23</v>
      </c>
      <c r="B18" s="16"/>
      <c r="C18" s="16"/>
      <c r="D18" s="16"/>
      <c r="E18" s="16"/>
      <c r="F18" s="16"/>
      <c r="G18" s="16"/>
      <c r="H18" s="17"/>
    </row>
    <row r="19" spans="1:8" ht="21" x14ac:dyDescent="0.25">
      <c r="A19" s="15" t="s">
        <v>13</v>
      </c>
      <c r="B19" s="16"/>
      <c r="C19" s="16"/>
      <c r="D19" s="16"/>
      <c r="E19" s="16"/>
      <c r="F19" s="16"/>
      <c r="G19" s="16"/>
      <c r="H19" s="17"/>
    </row>
    <row r="20" spans="1:8" ht="21" x14ac:dyDescent="0.25">
      <c r="A20" s="15" t="s">
        <v>14</v>
      </c>
      <c r="B20" s="16"/>
      <c r="C20" s="16"/>
      <c r="D20" s="16"/>
      <c r="E20" s="16"/>
      <c r="F20" s="16"/>
      <c r="G20" s="16"/>
      <c r="H20" s="17"/>
    </row>
    <row r="21" spans="1:8" ht="21" x14ac:dyDescent="0.25">
      <c r="A21" s="15" t="s">
        <v>24</v>
      </c>
      <c r="B21" s="16"/>
      <c r="C21" s="16"/>
      <c r="D21" s="16"/>
      <c r="E21" s="16"/>
      <c r="F21" s="16"/>
      <c r="G21" s="16"/>
      <c r="H21" s="17"/>
    </row>
    <row r="22" spans="1:8" ht="21" x14ac:dyDescent="0.25">
      <c r="A22" s="15" t="s">
        <v>25</v>
      </c>
      <c r="B22" s="16"/>
      <c r="C22" s="16"/>
      <c r="D22" s="16"/>
      <c r="E22" s="16"/>
      <c r="F22" s="16"/>
      <c r="G22" s="16"/>
      <c r="H22" s="17"/>
    </row>
    <row r="23" spans="1:8" ht="21" x14ac:dyDescent="0.25">
      <c r="A23" s="15" t="s">
        <v>15</v>
      </c>
      <c r="B23" s="16"/>
      <c r="C23" s="16"/>
      <c r="D23" s="16"/>
      <c r="E23" s="16"/>
      <c r="F23" s="16"/>
      <c r="G23" s="16"/>
      <c r="H23" s="17"/>
    </row>
    <row r="24" spans="1:8" x14ac:dyDescent="0.25">
      <c r="A24" s="18"/>
      <c r="B24" s="19"/>
      <c r="C24" s="19"/>
      <c r="D24" s="19"/>
      <c r="E24" s="19"/>
      <c r="F24" s="19"/>
      <c r="G24" s="19"/>
      <c r="H24" s="20"/>
    </row>
    <row r="25" spans="1:8" ht="21" x14ac:dyDescent="0.25">
      <c r="A25" s="15" t="s">
        <v>16</v>
      </c>
      <c r="B25" s="16"/>
      <c r="C25" s="16"/>
      <c r="D25" s="16"/>
      <c r="E25" s="16"/>
      <c r="F25" s="16"/>
      <c r="G25" s="16"/>
      <c r="H25" s="17"/>
    </row>
    <row r="26" spans="1:8" ht="15.75" x14ac:dyDescent="0.25">
      <c r="A26" s="21"/>
      <c r="B26" s="22"/>
      <c r="C26" s="22"/>
      <c r="D26" s="22"/>
      <c r="E26" s="22"/>
      <c r="F26" s="22"/>
      <c r="G26" s="22"/>
      <c r="H26" s="23"/>
    </row>
    <row r="27" spans="1:8" ht="21" x14ac:dyDescent="0.25">
      <c r="A27" s="24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24"/>
    </row>
    <row r="28" spans="1:8" ht="21" x14ac:dyDescent="0.25">
      <c r="A28" s="12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14"/>
    </row>
    <row r="29" spans="1:8" ht="21" x14ac:dyDescent="0.25">
      <c r="A29" s="15"/>
      <c r="B29" s="16"/>
      <c r="C29" s="17"/>
      <c r="D29" s="15"/>
      <c r="E29" s="16"/>
      <c r="F29" s="17"/>
      <c r="G29" s="15"/>
      <c r="H29" s="17"/>
    </row>
    <row r="30" spans="1:8" ht="21" x14ac:dyDescent="0.25">
      <c r="A30" s="7" t="s">
        <v>7</v>
      </c>
      <c r="B30" s="8"/>
      <c r="C30" s="9"/>
      <c r="D30" s="7" t="s">
        <v>7</v>
      </c>
      <c r="E30" s="8"/>
      <c r="F30" s="9"/>
      <c r="G30" s="7" t="s">
        <v>7</v>
      </c>
      <c r="H30" s="9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862DA2-EDEB-4C2F-883A-CA7ED566EE78}">
  <sheetPr codeName="Sheet83"/>
  <dimension ref="A1:K33"/>
  <sheetViews>
    <sheetView rightToLeft="1" workbookViewId="0">
      <selection sqref="A1:XFD104857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11.140625" style="1" customWidth="1"/>
    <col min="4" max="4" width="9" style="1"/>
    <col min="5" max="5" width="15" style="1" customWidth="1"/>
    <col min="6" max="6" width="10" style="1" customWidth="1"/>
    <col min="7" max="7" width="1.5703125" style="1" customWidth="1"/>
    <col min="8" max="8" width="28.71093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113</v>
      </c>
      <c r="B2" s="17"/>
      <c r="C2" s="48"/>
      <c r="D2" s="48"/>
      <c r="E2" s="48"/>
      <c r="F2" s="48" t="s">
        <v>114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59837524707</v>
      </c>
      <c r="E5" s="56"/>
      <c r="F5" s="57" t="s">
        <v>22</v>
      </c>
      <c r="G5" s="58"/>
      <c r="H5" s="4" t="s">
        <v>115</v>
      </c>
      <c r="K5" s="5"/>
    </row>
    <row r="6" spans="1:11" ht="21" x14ac:dyDescent="0.25">
      <c r="A6" s="97" t="s">
        <v>32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52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47</v>
      </c>
      <c r="B8" s="39"/>
      <c r="C8" s="38"/>
      <c r="D8" s="38"/>
      <c r="E8" s="38"/>
      <c r="F8" s="38"/>
      <c r="G8" s="38"/>
      <c r="H8" s="99"/>
    </row>
    <row r="9" spans="1:11" ht="44.25" customHeight="1" x14ac:dyDescent="0.25">
      <c r="A9" s="84" t="s">
        <v>35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25" right="0.25" top="0.75" bottom="0.75" header="0.3" footer="0.3"/>
  <pageSetup paperSize="9" orientation="portrait" r:id="rId1"/>
  <drawing r:id="rId2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E975CB-19C3-4C4C-88B5-B0B52BAAA3DD}">
  <sheetPr codeName="Sheet84"/>
  <dimension ref="A1:K33"/>
  <sheetViews>
    <sheetView rightToLeft="1" workbookViewId="0">
      <selection activeCell="I1" sqref="I1:I104857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11.140625" style="1" customWidth="1"/>
    <col min="4" max="4" width="9" style="1"/>
    <col min="5" max="5" width="15" style="1" customWidth="1"/>
    <col min="6" max="6" width="10" style="1" customWidth="1"/>
    <col min="7" max="7" width="1.5703125" style="1" customWidth="1"/>
    <col min="8" max="8" width="26.855468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116</v>
      </c>
      <c r="B2" s="17"/>
      <c r="C2" s="48"/>
      <c r="D2" s="48"/>
      <c r="E2" s="48"/>
      <c r="F2" s="48" t="s">
        <v>117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16178196632</v>
      </c>
      <c r="E5" s="56"/>
      <c r="F5" s="57" t="s">
        <v>22</v>
      </c>
      <c r="G5" s="58"/>
      <c r="H5" s="4" t="s">
        <v>118</v>
      </c>
      <c r="K5" s="5"/>
    </row>
    <row r="6" spans="1:11" ht="21" x14ac:dyDescent="0.25">
      <c r="A6" s="97" t="s">
        <v>32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119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47</v>
      </c>
      <c r="B8" s="39"/>
      <c r="C8" s="38"/>
      <c r="D8" s="38"/>
      <c r="E8" s="38"/>
      <c r="F8" s="38"/>
      <c r="G8" s="38"/>
      <c r="H8" s="99"/>
    </row>
    <row r="9" spans="1:11" ht="44.25" customHeight="1" x14ac:dyDescent="0.25">
      <c r="A9" s="84" t="s">
        <v>35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85"/>
  <dimension ref="A1:K33"/>
  <sheetViews>
    <sheetView rightToLeft="1" workbookViewId="0">
      <selection sqref="A1:XFD104857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11.140625" style="1" customWidth="1"/>
    <col min="4" max="4" width="9" style="1"/>
    <col min="5" max="5" width="8.140625" style="1" customWidth="1"/>
    <col min="6" max="6" width="10" style="1" customWidth="1"/>
    <col min="7" max="7" width="1.5703125" style="1" customWidth="1"/>
    <col min="8" max="8" width="28.71093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49</v>
      </c>
      <c r="B2" s="17"/>
      <c r="C2" s="48"/>
      <c r="D2" s="48"/>
      <c r="E2" s="48"/>
      <c r="F2" s="48" t="s">
        <v>50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32051156413</v>
      </c>
      <c r="E5" s="56"/>
      <c r="F5" s="57" t="s">
        <v>22</v>
      </c>
      <c r="G5" s="58"/>
      <c r="H5" s="4" t="s">
        <v>51</v>
      </c>
      <c r="K5" s="5"/>
    </row>
    <row r="6" spans="1:11" ht="21" x14ac:dyDescent="0.25">
      <c r="A6" s="97" t="s">
        <v>32</v>
      </c>
      <c r="B6" s="39"/>
      <c r="C6" s="38"/>
      <c r="D6" s="38"/>
      <c r="E6" s="38"/>
      <c r="F6" s="40" t="s">
        <v>58</v>
      </c>
      <c r="G6" s="40"/>
      <c r="H6" s="98"/>
    </row>
    <row r="7" spans="1:11" ht="21" x14ac:dyDescent="0.25">
      <c r="A7" s="97" t="s">
        <v>52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47</v>
      </c>
      <c r="B8" s="39"/>
      <c r="C8" s="38"/>
      <c r="D8" s="38"/>
      <c r="E8" s="38"/>
      <c r="F8" s="38"/>
      <c r="G8" s="38"/>
      <c r="H8" s="99"/>
    </row>
    <row r="9" spans="1:11" ht="44.25" customHeight="1" x14ac:dyDescent="0.25">
      <c r="A9" s="84" t="s">
        <v>35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17" right="0.34" top="0.44" bottom="0.75" header="0.3" footer="0.3"/>
  <pageSetup paperSize="9" orientation="portrait" r:id="rId1"/>
  <drawing r:id="rId2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6"/>
  <dimension ref="A1:K33"/>
  <sheetViews>
    <sheetView rightToLeft="1" workbookViewId="0">
      <selection activeCell="A6" sqref="A6:E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8.1406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54</v>
      </c>
      <c r="B2" s="17"/>
      <c r="C2" s="48"/>
      <c r="D2" s="48"/>
      <c r="E2" s="48"/>
      <c r="F2" s="48" t="s">
        <v>55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21500808423</v>
      </c>
      <c r="E5" s="56"/>
      <c r="F5" s="57" t="s">
        <v>22</v>
      </c>
      <c r="G5" s="58"/>
      <c r="H5" s="4" t="s">
        <v>62</v>
      </c>
      <c r="K5" s="5"/>
    </row>
    <row r="6" spans="1:11" ht="21" x14ac:dyDescent="0.25">
      <c r="A6" s="97" t="s">
        <v>61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56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59</v>
      </c>
      <c r="B8" s="39"/>
      <c r="C8" s="38"/>
      <c r="D8" s="38"/>
      <c r="E8" s="38"/>
      <c r="F8" s="38"/>
      <c r="G8" s="38"/>
      <c r="H8" s="99"/>
    </row>
    <row r="9" spans="1:11" ht="45" customHeight="1" x14ac:dyDescent="0.25">
      <c r="A9" s="84" t="s">
        <v>60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32" right="0.7" top="0.75" bottom="0.75" header="0.3" footer="0.3"/>
  <pageSetup paperSize="9" orientation="portrait" verticalDpi="0" r:id="rId1"/>
  <drawing r:id="rId2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7"/>
  <dimension ref="A1:K33"/>
  <sheetViews>
    <sheetView rightToLeft="1" workbookViewId="0">
      <selection sqref="A1:XFD104857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8.1406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46" t="s">
        <v>0</v>
      </c>
      <c r="B1" s="47"/>
      <c r="C1" s="46"/>
      <c r="D1" s="46"/>
      <c r="E1" s="46"/>
      <c r="F1" s="46"/>
      <c r="G1" s="46"/>
      <c r="H1" s="46"/>
    </row>
    <row r="2" spans="1:11" ht="21.75" thickBot="1" x14ac:dyDescent="0.3">
      <c r="A2" s="48" t="s">
        <v>63</v>
      </c>
      <c r="B2" s="17"/>
      <c r="C2" s="48"/>
      <c r="D2" s="48"/>
      <c r="E2" s="48"/>
      <c r="F2" s="48" t="s">
        <v>64</v>
      </c>
      <c r="G2" s="48"/>
      <c r="H2" s="48"/>
    </row>
    <row r="3" spans="1:11" ht="21.75" thickBot="1" x14ac:dyDescent="0.3">
      <c r="A3" s="49" t="s">
        <v>1</v>
      </c>
      <c r="B3" s="50"/>
      <c r="C3" s="49"/>
      <c r="D3" s="49"/>
      <c r="E3" s="49"/>
      <c r="F3" s="49"/>
      <c r="G3" s="49"/>
      <c r="H3" s="49"/>
    </row>
    <row r="4" spans="1:11" ht="19.5" x14ac:dyDescent="0.25">
      <c r="A4" s="51" t="s">
        <v>26</v>
      </c>
      <c r="B4" s="52"/>
      <c r="C4" s="51"/>
      <c r="D4" s="51"/>
      <c r="E4" s="51"/>
      <c r="F4" s="53"/>
      <c r="G4" s="53"/>
      <c r="H4" s="53"/>
    </row>
    <row r="5" spans="1:11" ht="58.5" x14ac:dyDescent="0.25">
      <c r="A5" s="54" t="s">
        <v>2</v>
      </c>
      <c r="B5" s="55"/>
      <c r="C5" s="55"/>
      <c r="D5" s="56">
        <v>6058954686</v>
      </c>
      <c r="E5" s="56"/>
      <c r="F5" s="57" t="s">
        <v>22</v>
      </c>
      <c r="G5" s="58"/>
      <c r="H5" s="6" t="s">
        <v>65</v>
      </c>
      <c r="K5" s="5"/>
    </row>
    <row r="6" spans="1:11" ht="21" x14ac:dyDescent="0.25">
      <c r="A6" s="38" t="s">
        <v>61</v>
      </c>
      <c r="B6" s="39"/>
      <c r="C6" s="38"/>
      <c r="D6" s="38"/>
      <c r="E6" s="38"/>
      <c r="F6" s="40" t="s">
        <v>57</v>
      </c>
      <c r="G6" s="40"/>
      <c r="H6" s="40"/>
    </row>
    <row r="7" spans="1:11" ht="21" x14ac:dyDescent="0.25">
      <c r="A7" s="38" t="s">
        <v>66</v>
      </c>
      <c r="B7" s="39"/>
      <c r="C7" s="38"/>
      <c r="D7" s="38"/>
      <c r="E7" s="38"/>
      <c r="F7" s="38" t="s">
        <v>53</v>
      </c>
      <c r="G7" s="38"/>
      <c r="H7" s="38"/>
    </row>
    <row r="8" spans="1:11" ht="21" x14ac:dyDescent="0.25">
      <c r="A8" s="38" t="s">
        <v>67</v>
      </c>
      <c r="B8" s="39"/>
      <c r="C8" s="38"/>
      <c r="D8" s="38"/>
      <c r="E8" s="38"/>
      <c r="F8" s="38"/>
      <c r="G8" s="38"/>
      <c r="H8" s="38"/>
    </row>
    <row r="9" spans="1:11" ht="40.5" customHeight="1" x14ac:dyDescent="0.25">
      <c r="A9" s="43" t="s">
        <v>60</v>
      </c>
      <c r="B9" s="43"/>
      <c r="C9" s="43"/>
      <c r="D9" s="43"/>
      <c r="E9" s="43"/>
      <c r="F9" s="43"/>
      <c r="G9" s="44" t="s">
        <v>27</v>
      </c>
      <c r="H9" s="45"/>
    </row>
    <row r="10" spans="1:11" ht="21" x14ac:dyDescent="0.25">
      <c r="A10" s="24" t="s">
        <v>3</v>
      </c>
      <c r="B10" s="34"/>
      <c r="C10" s="24"/>
      <c r="D10" s="24" t="s">
        <v>4</v>
      </c>
      <c r="E10" s="24"/>
      <c r="F10" s="24"/>
      <c r="G10" s="24" t="s">
        <v>5</v>
      </c>
      <c r="H10" s="24"/>
    </row>
    <row r="11" spans="1:11" ht="21" x14ac:dyDescent="0.25">
      <c r="A11" s="35" t="s">
        <v>6</v>
      </c>
      <c r="B11" s="36"/>
      <c r="C11" s="37"/>
      <c r="D11" s="35" t="s">
        <v>6</v>
      </c>
      <c r="E11" s="36"/>
      <c r="F11" s="37"/>
      <c r="G11" s="35" t="s">
        <v>6</v>
      </c>
      <c r="H11" s="37"/>
    </row>
    <row r="12" spans="1:11" ht="21.75" thickBot="1" x14ac:dyDescent="0.3">
      <c r="A12" s="28" t="s">
        <v>7</v>
      </c>
      <c r="B12" s="28"/>
      <c r="C12" s="28"/>
      <c r="D12" s="29" t="s">
        <v>7</v>
      </c>
      <c r="E12" s="30"/>
      <c r="F12" s="31"/>
      <c r="G12" s="29" t="s">
        <v>7</v>
      </c>
      <c r="H12" s="31"/>
    </row>
    <row r="13" spans="1:11" ht="26.25" thickBot="1" x14ac:dyDescent="0.3">
      <c r="A13" s="32" t="s">
        <v>8</v>
      </c>
      <c r="B13" s="33"/>
      <c r="C13" s="32"/>
      <c r="D13" s="32"/>
      <c r="E13" s="32"/>
      <c r="F13" s="32"/>
      <c r="G13" s="32"/>
      <c r="H13" s="32"/>
    </row>
    <row r="14" spans="1:11" ht="21" x14ac:dyDescent="0.25">
      <c r="A14" s="25" t="s">
        <v>9</v>
      </c>
      <c r="B14" s="26"/>
      <c r="C14" s="26"/>
      <c r="D14" s="26"/>
      <c r="E14" s="26"/>
      <c r="F14" s="26"/>
      <c r="G14" s="26"/>
      <c r="H14" s="27"/>
    </row>
    <row r="15" spans="1:11" ht="21" x14ac:dyDescent="0.25">
      <c r="A15" s="15" t="s">
        <v>10</v>
      </c>
      <c r="B15" s="16"/>
      <c r="C15" s="16"/>
      <c r="D15" s="16"/>
      <c r="E15" s="16"/>
      <c r="F15" s="16"/>
      <c r="G15" s="16"/>
      <c r="H15" s="17"/>
    </row>
    <row r="16" spans="1:11" ht="21" x14ac:dyDescent="0.25">
      <c r="A16" s="25" t="s">
        <v>11</v>
      </c>
      <c r="B16" s="26"/>
      <c r="C16" s="26"/>
      <c r="D16" s="26"/>
      <c r="E16" s="26"/>
      <c r="F16" s="26"/>
      <c r="G16" s="26"/>
      <c r="H16" s="27"/>
    </row>
    <row r="17" spans="1:8" ht="21" x14ac:dyDescent="0.25">
      <c r="A17" s="15" t="s">
        <v>12</v>
      </c>
      <c r="B17" s="16"/>
      <c r="C17" s="16"/>
      <c r="D17" s="16"/>
      <c r="E17" s="16"/>
      <c r="F17" s="16"/>
      <c r="G17" s="16"/>
      <c r="H17" s="17"/>
    </row>
    <row r="18" spans="1:8" ht="21" x14ac:dyDescent="0.25">
      <c r="A18" s="15" t="s">
        <v>23</v>
      </c>
      <c r="B18" s="16"/>
      <c r="C18" s="16"/>
      <c r="D18" s="16"/>
      <c r="E18" s="16"/>
      <c r="F18" s="16"/>
      <c r="G18" s="16"/>
      <c r="H18" s="17"/>
    </row>
    <row r="19" spans="1:8" ht="21" x14ac:dyDescent="0.25">
      <c r="A19" s="15" t="s">
        <v>13</v>
      </c>
      <c r="B19" s="16"/>
      <c r="C19" s="16"/>
      <c r="D19" s="16"/>
      <c r="E19" s="16"/>
      <c r="F19" s="16"/>
      <c r="G19" s="16"/>
      <c r="H19" s="17"/>
    </row>
    <row r="20" spans="1:8" ht="21" x14ac:dyDescent="0.25">
      <c r="A20" s="15" t="s">
        <v>14</v>
      </c>
      <c r="B20" s="16"/>
      <c r="C20" s="16"/>
      <c r="D20" s="16"/>
      <c r="E20" s="16"/>
      <c r="F20" s="16"/>
      <c r="G20" s="16"/>
      <c r="H20" s="17"/>
    </row>
    <row r="21" spans="1:8" ht="21" x14ac:dyDescent="0.25">
      <c r="A21" s="15" t="s">
        <v>24</v>
      </c>
      <c r="B21" s="16"/>
      <c r="C21" s="16"/>
      <c r="D21" s="16"/>
      <c r="E21" s="16"/>
      <c r="F21" s="16"/>
      <c r="G21" s="16"/>
      <c r="H21" s="17"/>
    </row>
    <row r="22" spans="1:8" ht="21" x14ac:dyDescent="0.25">
      <c r="A22" s="15" t="s">
        <v>25</v>
      </c>
      <c r="B22" s="16"/>
      <c r="C22" s="16"/>
      <c r="D22" s="16"/>
      <c r="E22" s="16"/>
      <c r="F22" s="16"/>
      <c r="G22" s="16"/>
      <c r="H22" s="17"/>
    </row>
    <row r="23" spans="1:8" ht="21" x14ac:dyDescent="0.25">
      <c r="A23" s="15" t="s">
        <v>15</v>
      </c>
      <c r="B23" s="16"/>
      <c r="C23" s="16"/>
      <c r="D23" s="16"/>
      <c r="E23" s="16"/>
      <c r="F23" s="16"/>
      <c r="G23" s="16"/>
      <c r="H23" s="17"/>
    </row>
    <row r="24" spans="1:8" x14ac:dyDescent="0.25">
      <c r="A24" s="18"/>
      <c r="B24" s="19"/>
      <c r="C24" s="19"/>
      <c r="D24" s="19"/>
      <c r="E24" s="19"/>
      <c r="F24" s="19"/>
      <c r="G24" s="19"/>
      <c r="H24" s="20"/>
    </row>
    <row r="25" spans="1:8" ht="21" x14ac:dyDescent="0.25">
      <c r="A25" s="15" t="s">
        <v>16</v>
      </c>
      <c r="B25" s="16"/>
      <c r="C25" s="16"/>
      <c r="D25" s="16"/>
      <c r="E25" s="16"/>
      <c r="F25" s="16"/>
      <c r="G25" s="16"/>
      <c r="H25" s="17"/>
    </row>
    <row r="26" spans="1:8" ht="15.75" x14ac:dyDescent="0.25">
      <c r="A26" s="21"/>
      <c r="B26" s="22"/>
      <c r="C26" s="22"/>
      <c r="D26" s="22"/>
      <c r="E26" s="22"/>
      <c r="F26" s="22"/>
      <c r="G26" s="22"/>
      <c r="H26" s="23"/>
    </row>
    <row r="27" spans="1:8" ht="21" x14ac:dyDescent="0.25">
      <c r="A27" s="24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24"/>
    </row>
    <row r="28" spans="1:8" ht="21" x14ac:dyDescent="0.25">
      <c r="A28" s="12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14"/>
    </row>
    <row r="29" spans="1:8" ht="21" x14ac:dyDescent="0.25">
      <c r="A29" s="15"/>
      <c r="B29" s="16"/>
      <c r="C29" s="17"/>
      <c r="D29" s="15"/>
      <c r="E29" s="16"/>
      <c r="F29" s="17"/>
      <c r="G29" s="15"/>
      <c r="H29" s="17"/>
    </row>
    <row r="30" spans="1:8" ht="21" x14ac:dyDescent="0.25">
      <c r="A30" s="7" t="s">
        <v>7</v>
      </c>
      <c r="B30" s="8"/>
      <c r="C30" s="9"/>
      <c r="D30" s="7" t="s">
        <v>7</v>
      </c>
      <c r="E30" s="8"/>
      <c r="F30" s="9"/>
      <c r="G30" s="7" t="s">
        <v>7</v>
      </c>
      <c r="H30" s="9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verticalDpi="0" r:id="rId1"/>
  <drawing r:id="rId2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8"/>
  <dimension ref="B1:L33"/>
  <sheetViews>
    <sheetView rightToLeft="1" workbookViewId="0">
      <selection sqref="A1:XFD1048576"/>
    </sheetView>
  </sheetViews>
  <sheetFormatPr defaultColWidth="9" defaultRowHeight="15" x14ac:dyDescent="0.25"/>
  <cols>
    <col min="1" max="1" width="2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8.140625" style="1" customWidth="1"/>
    <col min="7" max="7" width="10" style="1" customWidth="1"/>
    <col min="8" max="8" width="1.5703125" style="1" customWidth="1"/>
    <col min="9" max="9" width="32.8554687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68</v>
      </c>
      <c r="C2" s="17"/>
      <c r="D2" s="48"/>
      <c r="E2" s="48"/>
      <c r="F2" s="48"/>
      <c r="G2" s="48" t="s">
        <v>55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14564865907</v>
      </c>
      <c r="F5" s="56"/>
      <c r="G5" s="57" t="s">
        <v>22</v>
      </c>
      <c r="H5" s="58"/>
      <c r="I5" s="6" t="s">
        <v>70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69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67</v>
      </c>
      <c r="C8" s="39"/>
      <c r="D8" s="38"/>
      <c r="E8" s="38"/>
      <c r="F8" s="38"/>
      <c r="G8" s="38"/>
      <c r="H8" s="38"/>
      <c r="I8" s="38"/>
    </row>
    <row r="9" spans="2:12" ht="4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orientation="portrait" verticalDpi="0" r:id="rId1"/>
  <drawing r:id="rId2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89"/>
  <dimension ref="B1:L33"/>
  <sheetViews>
    <sheetView rightToLeft="1" workbookViewId="0">
      <selection sqref="A1:XFD1048576"/>
    </sheetView>
  </sheetViews>
  <sheetFormatPr defaultColWidth="9" defaultRowHeight="15" x14ac:dyDescent="0.25"/>
  <cols>
    <col min="1" max="1" width="2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8.140625" style="1" customWidth="1"/>
    <col min="7" max="7" width="10" style="1" customWidth="1"/>
    <col min="8" max="8" width="1.5703125" style="1" customWidth="1"/>
    <col min="9" max="9" width="32.8554687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71</v>
      </c>
      <c r="C2" s="17"/>
      <c r="D2" s="48"/>
      <c r="E2" s="48"/>
      <c r="F2" s="48"/>
      <c r="G2" s="48" t="s">
        <v>72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5380547339</v>
      </c>
      <c r="F5" s="56"/>
      <c r="G5" s="57" t="s">
        <v>22</v>
      </c>
      <c r="H5" s="58"/>
      <c r="I5" s="6" t="s">
        <v>75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73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74</v>
      </c>
      <c r="C8" s="39"/>
      <c r="D8" s="38"/>
      <c r="E8" s="38"/>
      <c r="F8" s="38"/>
      <c r="G8" s="38"/>
      <c r="H8" s="38"/>
      <c r="I8" s="38"/>
    </row>
    <row r="9" spans="2:12" ht="42.7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orientation="portrait" verticalDpi="0" r:id="rId1"/>
  <drawing r:id="rId2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90"/>
  <dimension ref="B1:L33"/>
  <sheetViews>
    <sheetView rightToLeft="1" workbookViewId="0">
      <selection sqref="A1:XFD1048576"/>
    </sheetView>
  </sheetViews>
  <sheetFormatPr defaultColWidth="9" defaultRowHeight="15" x14ac:dyDescent="0.25"/>
  <cols>
    <col min="1" max="1" width="2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8.140625" style="1" customWidth="1"/>
    <col min="7" max="7" width="10" style="1" customWidth="1"/>
    <col min="8" max="8" width="1.5703125" style="1" customWidth="1"/>
    <col min="9" max="9" width="32.8554687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76</v>
      </c>
      <c r="C2" s="17"/>
      <c r="D2" s="48"/>
      <c r="E2" s="48"/>
      <c r="F2" s="48"/>
      <c r="G2" s="48" t="s">
        <v>77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9779128391</v>
      </c>
      <c r="F5" s="56"/>
      <c r="G5" s="57" t="s">
        <v>22</v>
      </c>
      <c r="H5" s="58"/>
      <c r="I5" s="6" t="s">
        <v>78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79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74</v>
      </c>
      <c r="C8" s="39"/>
      <c r="D8" s="38"/>
      <c r="E8" s="38"/>
      <c r="F8" s="38"/>
      <c r="G8" s="38"/>
      <c r="H8" s="38"/>
      <c r="I8" s="38"/>
    </row>
    <row r="9" spans="2:12" ht="44.2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32.25" customHeight="1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43" right="0.37" top="0.75" bottom="0.75" header="0.3" footer="0.3"/>
  <pageSetup paperSize="9" orientation="portrait" verticalDpi="0" r:id="rId1"/>
  <drawing r:id="rId2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91"/>
  <dimension ref="B1:L33"/>
  <sheetViews>
    <sheetView rightToLeft="1" workbookViewId="0">
      <selection sqref="A1:XFD1048576"/>
    </sheetView>
  </sheetViews>
  <sheetFormatPr defaultColWidth="9" defaultRowHeight="15" x14ac:dyDescent="0.25"/>
  <cols>
    <col min="1" max="1" width="2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8.140625" style="1" customWidth="1"/>
    <col min="7" max="7" width="10" style="1" customWidth="1"/>
    <col min="8" max="8" width="1.5703125" style="1" customWidth="1"/>
    <col min="9" max="9" width="30.710937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80</v>
      </c>
      <c r="C2" s="17"/>
      <c r="D2" s="48"/>
      <c r="E2" s="48"/>
      <c r="F2" s="48"/>
      <c r="G2" s="48" t="s">
        <v>77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17242504840</v>
      </c>
      <c r="F5" s="56"/>
      <c r="G5" s="57" t="s">
        <v>22</v>
      </c>
      <c r="H5" s="58"/>
      <c r="I5" s="6" t="s">
        <v>81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73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74</v>
      </c>
      <c r="C8" s="39"/>
      <c r="D8" s="38"/>
      <c r="E8" s="38"/>
      <c r="F8" s="38"/>
      <c r="G8" s="38"/>
      <c r="H8" s="38"/>
      <c r="I8" s="38"/>
    </row>
    <row r="9" spans="2:12" ht="43.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34" right="0.28000000000000003" top="0.75" bottom="0.75" header="0.3" footer="0.3"/>
  <pageSetup paperSize="9" orientation="portrait" verticalDpi="0" r:id="rId1"/>
  <drawing r:id="rId2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92"/>
  <dimension ref="A1:K33"/>
  <sheetViews>
    <sheetView rightToLeft="1" workbookViewId="0">
      <selection activeCell="K5" sqref="K5:O5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11.140625" style="1" customWidth="1"/>
    <col min="4" max="4" width="9" style="1"/>
    <col min="5" max="5" width="8.140625" style="1" customWidth="1"/>
    <col min="6" max="6" width="10" style="1" customWidth="1"/>
    <col min="7" max="7" width="1.5703125" style="1" customWidth="1"/>
    <col min="8" max="8" width="31.710937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86" t="s">
        <v>0</v>
      </c>
      <c r="B1" s="87"/>
      <c r="C1" s="88"/>
      <c r="D1" s="88"/>
      <c r="E1" s="88"/>
      <c r="F1" s="88"/>
      <c r="G1" s="88"/>
      <c r="H1" s="89"/>
    </row>
    <row r="2" spans="1:11" ht="21.75" thickBot="1" x14ac:dyDescent="0.3">
      <c r="A2" s="90" t="s">
        <v>82</v>
      </c>
      <c r="B2" s="17"/>
      <c r="C2" s="48"/>
      <c r="D2" s="48"/>
      <c r="E2" s="48"/>
      <c r="F2" s="48" t="s">
        <v>83</v>
      </c>
      <c r="G2" s="48"/>
      <c r="H2" s="91"/>
    </row>
    <row r="3" spans="1:11" ht="21.75" thickBot="1" x14ac:dyDescent="0.3">
      <c r="A3" s="92" t="s">
        <v>1</v>
      </c>
      <c r="B3" s="50"/>
      <c r="C3" s="49"/>
      <c r="D3" s="49"/>
      <c r="E3" s="49"/>
      <c r="F3" s="49"/>
      <c r="G3" s="49"/>
      <c r="H3" s="93"/>
    </row>
    <row r="4" spans="1:11" ht="19.5" x14ac:dyDescent="0.25">
      <c r="A4" s="94" t="s">
        <v>26</v>
      </c>
      <c r="B4" s="52"/>
      <c r="C4" s="51"/>
      <c r="D4" s="51"/>
      <c r="E4" s="51"/>
      <c r="F4" s="53"/>
      <c r="G4" s="53"/>
      <c r="H4" s="95"/>
    </row>
    <row r="5" spans="1:11" ht="58.5" x14ac:dyDescent="0.25">
      <c r="A5" s="96" t="s">
        <v>2</v>
      </c>
      <c r="B5" s="55"/>
      <c r="C5" s="55"/>
      <c r="D5" s="56">
        <v>20762248451</v>
      </c>
      <c r="E5" s="56"/>
      <c r="F5" s="57" t="s">
        <v>22</v>
      </c>
      <c r="G5" s="58"/>
      <c r="H5" s="4" t="s">
        <v>84</v>
      </c>
      <c r="K5" s="5"/>
    </row>
    <row r="6" spans="1:11" ht="21" x14ac:dyDescent="0.25">
      <c r="A6" s="97" t="s">
        <v>32</v>
      </c>
      <c r="B6" s="39"/>
      <c r="C6" s="38"/>
      <c r="D6" s="38"/>
      <c r="E6" s="38"/>
      <c r="F6" s="40" t="s">
        <v>57</v>
      </c>
      <c r="G6" s="40"/>
      <c r="H6" s="98"/>
    </row>
    <row r="7" spans="1:11" ht="21" x14ac:dyDescent="0.25">
      <c r="A7" s="97" t="s">
        <v>52</v>
      </c>
      <c r="B7" s="39"/>
      <c r="C7" s="38"/>
      <c r="D7" s="38"/>
      <c r="E7" s="38"/>
      <c r="F7" s="38" t="s">
        <v>53</v>
      </c>
      <c r="G7" s="38"/>
      <c r="H7" s="99"/>
    </row>
    <row r="8" spans="1:11" ht="21" x14ac:dyDescent="0.25">
      <c r="A8" s="97" t="s">
        <v>47</v>
      </c>
      <c r="B8" s="39"/>
      <c r="C8" s="38"/>
      <c r="D8" s="38"/>
      <c r="E8" s="38"/>
      <c r="F8" s="38"/>
      <c r="G8" s="38"/>
      <c r="H8" s="99"/>
    </row>
    <row r="9" spans="1:11" ht="42" customHeight="1" x14ac:dyDescent="0.25">
      <c r="A9" s="84" t="s">
        <v>35</v>
      </c>
      <c r="B9" s="43"/>
      <c r="C9" s="43"/>
      <c r="D9" s="43"/>
      <c r="E9" s="43"/>
      <c r="F9" s="43"/>
      <c r="G9" s="44" t="s">
        <v>27</v>
      </c>
      <c r="H9" s="85"/>
    </row>
    <row r="10" spans="1:11" ht="21" x14ac:dyDescent="0.25">
      <c r="A10" s="70" t="s">
        <v>3</v>
      </c>
      <c r="B10" s="34"/>
      <c r="C10" s="24"/>
      <c r="D10" s="24" t="s">
        <v>4</v>
      </c>
      <c r="E10" s="24"/>
      <c r="F10" s="24"/>
      <c r="G10" s="24" t="s">
        <v>5</v>
      </c>
      <c r="H10" s="71"/>
    </row>
    <row r="11" spans="1:11" ht="21" x14ac:dyDescent="0.25">
      <c r="A11" s="78" t="s">
        <v>6</v>
      </c>
      <c r="B11" s="36"/>
      <c r="C11" s="37"/>
      <c r="D11" s="35" t="s">
        <v>6</v>
      </c>
      <c r="E11" s="36"/>
      <c r="F11" s="37"/>
      <c r="G11" s="35" t="s">
        <v>6</v>
      </c>
      <c r="H11" s="79"/>
    </row>
    <row r="12" spans="1:11" ht="21.75" thickBot="1" x14ac:dyDescent="0.3">
      <c r="A12" s="80" t="s">
        <v>7</v>
      </c>
      <c r="B12" s="28"/>
      <c r="C12" s="28"/>
      <c r="D12" s="29" t="s">
        <v>7</v>
      </c>
      <c r="E12" s="30"/>
      <c r="F12" s="31"/>
      <c r="G12" s="29" t="s">
        <v>7</v>
      </c>
      <c r="H12" s="81"/>
    </row>
    <row r="13" spans="1:11" ht="26.25" thickBot="1" x14ac:dyDescent="0.3">
      <c r="A13" s="82" t="s">
        <v>8</v>
      </c>
      <c r="B13" s="33"/>
      <c r="C13" s="32"/>
      <c r="D13" s="32"/>
      <c r="E13" s="32"/>
      <c r="F13" s="32"/>
      <c r="G13" s="32"/>
      <c r="H13" s="83"/>
    </row>
    <row r="14" spans="1:11" ht="21" x14ac:dyDescent="0.25">
      <c r="A14" s="72" t="s">
        <v>9</v>
      </c>
      <c r="B14" s="26"/>
      <c r="C14" s="26"/>
      <c r="D14" s="26"/>
      <c r="E14" s="26"/>
      <c r="F14" s="26"/>
      <c r="G14" s="26"/>
      <c r="H14" s="73"/>
    </row>
    <row r="15" spans="1:11" ht="21" x14ac:dyDescent="0.25">
      <c r="A15" s="68" t="s">
        <v>10</v>
      </c>
      <c r="B15" s="16"/>
      <c r="C15" s="16"/>
      <c r="D15" s="16"/>
      <c r="E15" s="16"/>
      <c r="F15" s="16"/>
      <c r="G15" s="16"/>
      <c r="H15" s="69"/>
    </row>
    <row r="16" spans="1:11" ht="21" x14ac:dyDescent="0.25">
      <c r="A16" s="72" t="s">
        <v>11</v>
      </c>
      <c r="B16" s="26"/>
      <c r="C16" s="26"/>
      <c r="D16" s="26"/>
      <c r="E16" s="26"/>
      <c r="F16" s="26"/>
      <c r="G16" s="26"/>
      <c r="H16" s="73"/>
    </row>
    <row r="17" spans="1:8" ht="21" x14ac:dyDescent="0.25">
      <c r="A17" s="68" t="s">
        <v>12</v>
      </c>
      <c r="B17" s="16"/>
      <c r="C17" s="16"/>
      <c r="D17" s="16"/>
      <c r="E17" s="16"/>
      <c r="F17" s="16"/>
      <c r="G17" s="16"/>
      <c r="H17" s="69"/>
    </row>
    <row r="18" spans="1:8" ht="21" x14ac:dyDescent="0.25">
      <c r="A18" s="68" t="s">
        <v>23</v>
      </c>
      <c r="B18" s="16"/>
      <c r="C18" s="16"/>
      <c r="D18" s="16"/>
      <c r="E18" s="16"/>
      <c r="F18" s="16"/>
      <c r="G18" s="16"/>
      <c r="H18" s="69"/>
    </row>
    <row r="19" spans="1:8" ht="21" x14ac:dyDescent="0.25">
      <c r="A19" s="68" t="s">
        <v>13</v>
      </c>
      <c r="B19" s="16"/>
      <c r="C19" s="16"/>
      <c r="D19" s="16"/>
      <c r="E19" s="16"/>
      <c r="F19" s="16"/>
      <c r="G19" s="16"/>
      <c r="H19" s="69"/>
    </row>
    <row r="20" spans="1:8" ht="21" x14ac:dyDescent="0.25">
      <c r="A20" s="68" t="s">
        <v>14</v>
      </c>
      <c r="B20" s="16"/>
      <c r="C20" s="16"/>
      <c r="D20" s="16"/>
      <c r="E20" s="16"/>
      <c r="F20" s="16"/>
      <c r="G20" s="16"/>
      <c r="H20" s="69"/>
    </row>
    <row r="21" spans="1:8" ht="21" x14ac:dyDescent="0.25">
      <c r="A21" s="68" t="s">
        <v>24</v>
      </c>
      <c r="B21" s="16"/>
      <c r="C21" s="16"/>
      <c r="D21" s="16"/>
      <c r="E21" s="16"/>
      <c r="F21" s="16"/>
      <c r="G21" s="16"/>
      <c r="H21" s="69"/>
    </row>
    <row r="22" spans="1:8" ht="21" x14ac:dyDescent="0.25">
      <c r="A22" s="68" t="s">
        <v>25</v>
      </c>
      <c r="B22" s="16"/>
      <c r="C22" s="16"/>
      <c r="D22" s="16"/>
      <c r="E22" s="16"/>
      <c r="F22" s="16"/>
      <c r="G22" s="16"/>
      <c r="H22" s="69"/>
    </row>
    <row r="23" spans="1:8" ht="21" x14ac:dyDescent="0.25">
      <c r="A23" s="68" t="s">
        <v>15</v>
      </c>
      <c r="B23" s="16"/>
      <c r="C23" s="16"/>
      <c r="D23" s="16"/>
      <c r="E23" s="16"/>
      <c r="F23" s="16"/>
      <c r="G23" s="16"/>
      <c r="H23" s="69"/>
    </row>
    <row r="24" spans="1:8" x14ac:dyDescent="0.25">
      <c r="A24" s="74"/>
      <c r="B24" s="19"/>
      <c r="C24" s="19"/>
      <c r="D24" s="19"/>
      <c r="E24" s="19"/>
      <c r="F24" s="19"/>
      <c r="G24" s="19"/>
      <c r="H24" s="75"/>
    </row>
    <row r="25" spans="1:8" ht="21" x14ac:dyDescent="0.25">
      <c r="A25" s="68" t="s">
        <v>16</v>
      </c>
      <c r="B25" s="16"/>
      <c r="C25" s="16"/>
      <c r="D25" s="16"/>
      <c r="E25" s="16"/>
      <c r="F25" s="16"/>
      <c r="G25" s="16"/>
      <c r="H25" s="69"/>
    </row>
    <row r="26" spans="1:8" ht="15.75" x14ac:dyDescent="0.25">
      <c r="A26" s="76"/>
      <c r="B26" s="22"/>
      <c r="C26" s="22"/>
      <c r="D26" s="22"/>
      <c r="E26" s="22"/>
      <c r="F26" s="22"/>
      <c r="G26" s="22"/>
      <c r="H26" s="77"/>
    </row>
    <row r="27" spans="1:8" ht="21" x14ac:dyDescent="0.25">
      <c r="A27" s="70" t="s">
        <v>17</v>
      </c>
      <c r="B27" s="24"/>
      <c r="C27" s="24"/>
      <c r="D27" s="24" t="s">
        <v>18</v>
      </c>
      <c r="E27" s="24"/>
      <c r="F27" s="24"/>
      <c r="G27" s="24" t="s">
        <v>4</v>
      </c>
      <c r="H27" s="71"/>
    </row>
    <row r="28" spans="1:8" ht="21" x14ac:dyDescent="0.25">
      <c r="A28" s="66" t="s">
        <v>19</v>
      </c>
      <c r="B28" s="13"/>
      <c r="C28" s="14"/>
      <c r="D28" s="12" t="s">
        <v>19</v>
      </c>
      <c r="E28" s="13"/>
      <c r="F28" s="14"/>
      <c r="G28" s="12" t="s">
        <v>19</v>
      </c>
      <c r="H28" s="67"/>
    </row>
    <row r="29" spans="1:8" ht="21" x14ac:dyDescent="0.25">
      <c r="A29" s="68"/>
      <c r="B29" s="16"/>
      <c r="C29" s="17"/>
      <c r="D29" s="15"/>
      <c r="E29" s="16"/>
      <c r="F29" s="17"/>
      <c r="G29" s="15"/>
      <c r="H29" s="69"/>
    </row>
    <row r="30" spans="1:8" ht="21.75" thickBot="1" x14ac:dyDescent="0.3">
      <c r="A30" s="61" t="s">
        <v>7</v>
      </c>
      <c r="B30" s="62"/>
      <c r="C30" s="63"/>
      <c r="D30" s="64" t="s">
        <v>7</v>
      </c>
      <c r="E30" s="62"/>
      <c r="F30" s="63"/>
      <c r="G30" s="64" t="s">
        <v>7</v>
      </c>
      <c r="H30" s="65"/>
    </row>
    <row r="31" spans="1:8" ht="17.25" x14ac:dyDescent="0.25">
      <c r="A31" s="10" t="s">
        <v>20</v>
      </c>
      <c r="B31" s="10"/>
      <c r="C31" s="10"/>
      <c r="D31" s="10"/>
      <c r="E31" s="11" t="s">
        <v>21</v>
      </c>
      <c r="F31" s="11"/>
      <c r="G31" s="11"/>
      <c r="H31" s="11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26" right="0.24" top="0.46" bottom="0.75" header="0.3" footer="0.3"/>
  <pageSetup paperSize="9" orientation="portrait" verticalDpi="0" r:id="rId1"/>
  <drawing r:id="rId2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93"/>
  <dimension ref="B1:L33"/>
  <sheetViews>
    <sheetView rightToLeft="1" workbookViewId="0">
      <selection activeCell="B9" sqref="B9:G9"/>
    </sheetView>
  </sheetViews>
  <sheetFormatPr defaultColWidth="9" defaultRowHeight="15" x14ac:dyDescent="0.25"/>
  <cols>
    <col min="1" max="1" width="2" style="1" customWidth="1"/>
    <col min="2" max="2" width="10.140625" style="1" customWidth="1"/>
    <col min="3" max="3" width="2.7109375" style="1" customWidth="1"/>
    <col min="4" max="4" width="6.42578125" style="1" customWidth="1"/>
    <col min="5" max="5" width="8.5703125" style="1" customWidth="1"/>
    <col min="6" max="6" width="8.140625" style="1" customWidth="1"/>
    <col min="7" max="7" width="10" style="1" customWidth="1"/>
    <col min="8" max="8" width="1.5703125" style="1" customWidth="1"/>
    <col min="9" max="9" width="30.710937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85</v>
      </c>
      <c r="C2" s="17"/>
      <c r="D2" s="48"/>
      <c r="E2" s="48"/>
      <c r="F2" s="48"/>
      <c r="G2" s="48" t="s">
        <v>86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78353547373</v>
      </c>
      <c r="F5" s="56"/>
      <c r="G5" s="57" t="s">
        <v>22</v>
      </c>
      <c r="H5" s="58"/>
      <c r="I5" s="6" t="s">
        <v>87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73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74</v>
      </c>
      <c r="C8" s="39"/>
      <c r="D8" s="38"/>
      <c r="E8" s="38"/>
      <c r="F8" s="38"/>
      <c r="G8" s="38"/>
      <c r="H8" s="38"/>
      <c r="I8" s="38"/>
    </row>
    <row r="9" spans="2:12" ht="4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37.5" customHeight="1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7" right="0.7" top="0.75" bottom="0.75" header="0.3" footer="0.3"/>
  <pageSetup paperSize="9" orientation="portrait" verticalDpi="0" r:id="rId1"/>
  <drawing r:id="rId2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94"/>
  <dimension ref="B1:L33"/>
  <sheetViews>
    <sheetView rightToLeft="1" workbookViewId="0">
      <selection sqref="A1:XFD1048576"/>
    </sheetView>
  </sheetViews>
  <sheetFormatPr defaultColWidth="9" defaultRowHeight="15" x14ac:dyDescent="0.25"/>
  <cols>
    <col min="1" max="1" width="2" style="1" customWidth="1"/>
    <col min="2" max="2" width="10.140625" style="1" customWidth="1"/>
    <col min="3" max="3" width="2.7109375" style="1" customWidth="1"/>
    <col min="4" max="4" width="8.7109375" style="1" customWidth="1"/>
    <col min="5" max="5" width="9" style="1"/>
    <col min="6" max="6" width="8.140625" style="1" customWidth="1"/>
    <col min="7" max="7" width="10" style="1" customWidth="1"/>
    <col min="8" max="8" width="1.5703125" style="1" customWidth="1"/>
    <col min="9" max="9" width="32.8554687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88</v>
      </c>
      <c r="C2" s="17"/>
      <c r="D2" s="48"/>
      <c r="E2" s="48"/>
      <c r="F2" s="48"/>
      <c r="G2" s="48" t="s">
        <v>86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8.5" x14ac:dyDescent="0.25">
      <c r="B5" s="54" t="s">
        <v>2</v>
      </c>
      <c r="C5" s="55"/>
      <c r="D5" s="55"/>
      <c r="E5" s="56">
        <v>11448722075</v>
      </c>
      <c r="F5" s="56"/>
      <c r="G5" s="57" t="s">
        <v>22</v>
      </c>
      <c r="H5" s="58"/>
      <c r="I5" s="6" t="s">
        <v>89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79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74</v>
      </c>
      <c r="C8" s="39"/>
      <c r="D8" s="38"/>
      <c r="E8" s="38"/>
      <c r="F8" s="38"/>
      <c r="G8" s="38"/>
      <c r="H8" s="38"/>
      <c r="I8" s="38"/>
    </row>
    <row r="9" spans="2:12" ht="42.7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17" right="0.37" top="0.75" bottom="0.75" header="0.3" footer="0.3"/>
  <pageSetup paperSize="9" orientation="portrait" verticalDpi="0" r:id="rId1"/>
  <drawing r:id="rId2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95"/>
  <dimension ref="B1:L33"/>
  <sheetViews>
    <sheetView rightToLeft="1" workbookViewId="0">
      <selection sqref="A1:XFD1048576"/>
    </sheetView>
  </sheetViews>
  <sheetFormatPr defaultColWidth="9" defaultRowHeight="15" x14ac:dyDescent="0.25"/>
  <cols>
    <col min="1" max="1" width="2" style="1" customWidth="1"/>
    <col min="2" max="2" width="10.140625" style="1" customWidth="1"/>
    <col min="3" max="3" width="2.7109375" style="1" customWidth="1"/>
    <col min="4" max="4" width="8.7109375" style="1" customWidth="1"/>
    <col min="5" max="5" width="11.42578125" style="1" customWidth="1"/>
    <col min="6" max="6" width="8.140625" style="1" customWidth="1"/>
    <col min="7" max="7" width="10" style="1" customWidth="1"/>
    <col min="8" max="8" width="1.5703125" style="1" customWidth="1"/>
    <col min="9" max="9" width="32.8554687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90</v>
      </c>
      <c r="C2" s="17"/>
      <c r="D2" s="48"/>
      <c r="E2" s="48"/>
      <c r="F2" s="48"/>
      <c r="G2" s="48" t="s">
        <v>91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4" customHeight="1" x14ac:dyDescent="0.25">
      <c r="B5" s="54" t="s">
        <v>2</v>
      </c>
      <c r="C5" s="55"/>
      <c r="D5" s="55"/>
      <c r="E5" s="56">
        <v>9122075596</v>
      </c>
      <c r="F5" s="56"/>
      <c r="G5" s="57" t="s">
        <v>22</v>
      </c>
      <c r="H5" s="58"/>
      <c r="I5" s="6" t="s">
        <v>94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92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93</v>
      </c>
      <c r="C8" s="39"/>
      <c r="D8" s="38"/>
      <c r="E8" s="38"/>
      <c r="F8" s="38"/>
      <c r="G8" s="38"/>
      <c r="H8" s="38"/>
      <c r="I8" s="38"/>
    </row>
    <row r="9" spans="2:12" ht="42.7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7" right="0.7" top="0.75" bottom="0.75" header="0.3" footer="0.3"/>
  <pageSetup orientation="portrait" r:id="rId1"/>
  <drawing r:id="rId2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C7481-D0AF-4A44-ADA4-DF472CA74FD7}">
  <sheetPr codeName="Sheet96"/>
  <dimension ref="B1:L33"/>
  <sheetViews>
    <sheetView rightToLeft="1" workbookViewId="0">
      <selection sqref="A1:XFD1048576"/>
    </sheetView>
  </sheetViews>
  <sheetFormatPr defaultColWidth="9" defaultRowHeight="15" x14ac:dyDescent="0.25"/>
  <cols>
    <col min="1" max="1" width="2" style="1" customWidth="1"/>
    <col min="2" max="2" width="10.140625" style="1" customWidth="1"/>
    <col min="3" max="3" width="2.7109375" style="1" customWidth="1"/>
    <col min="4" max="4" width="8.7109375" style="1" customWidth="1"/>
    <col min="5" max="5" width="11.42578125" style="1" customWidth="1"/>
    <col min="6" max="6" width="8.140625" style="1" customWidth="1"/>
    <col min="7" max="7" width="10" style="1" customWidth="1"/>
    <col min="8" max="8" width="1.5703125" style="1" customWidth="1"/>
    <col min="9" max="9" width="32.8554687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95</v>
      </c>
      <c r="C2" s="17"/>
      <c r="D2" s="48"/>
      <c r="E2" s="48"/>
      <c r="F2" s="48"/>
      <c r="G2" s="48" t="s">
        <v>96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4" customHeight="1" x14ac:dyDescent="0.25">
      <c r="B5" s="54" t="s">
        <v>2</v>
      </c>
      <c r="C5" s="55"/>
      <c r="D5" s="55"/>
      <c r="E5" s="56">
        <v>26568192746</v>
      </c>
      <c r="F5" s="56"/>
      <c r="G5" s="57" t="s">
        <v>22</v>
      </c>
      <c r="H5" s="58"/>
      <c r="I5" s="6" t="s">
        <v>97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92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93</v>
      </c>
      <c r="C8" s="39"/>
      <c r="D8" s="38"/>
      <c r="E8" s="38"/>
      <c r="F8" s="38"/>
      <c r="G8" s="38"/>
      <c r="H8" s="38"/>
      <c r="I8" s="38"/>
    </row>
    <row r="9" spans="2:12" ht="42.7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7" right="0.7" top="0.75" bottom="0.75" header="0.3" footer="0.3"/>
  <pageSetup orientation="portrait" r:id="rId1"/>
  <drawing r:id="rId2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BDD77-71DB-4FB4-AEB1-2C0A81849BE0}">
  <sheetPr codeName="Sheet97"/>
  <dimension ref="B1:L33"/>
  <sheetViews>
    <sheetView rightToLeft="1" workbookViewId="0">
      <selection activeCell="R4" sqref="R4"/>
    </sheetView>
  </sheetViews>
  <sheetFormatPr defaultColWidth="9" defaultRowHeight="15" x14ac:dyDescent="0.25"/>
  <cols>
    <col min="1" max="1" width="2" style="1" customWidth="1"/>
    <col min="2" max="2" width="10.140625" style="1" customWidth="1"/>
    <col min="3" max="3" width="2.7109375" style="1" customWidth="1"/>
    <col min="4" max="4" width="8.7109375" style="1" customWidth="1"/>
    <col min="5" max="5" width="11.42578125" style="1" customWidth="1"/>
    <col min="6" max="6" width="8.140625" style="1" customWidth="1"/>
    <col min="7" max="7" width="10" style="1" customWidth="1"/>
    <col min="8" max="8" width="1.5703125" style="1" customWidth="1"/>
    <col min="9" max="9" width="32.85546875" style="1" customWidth="1"/>
    <col min="10" max="11" width="9" style="1"/>
    <col min="12" max="12" width="15.28515625" style="1" bestFit="1" customWidth="1"/>
    <col min="13" max="13" width="9.85546875" style="1" bestFit="1" customWidth="1"/>
    <col min="14" max="16384" width="9" style="1"/>
  </cols>
  <sheetData>
    <row r="1" spans="2:12" ht="26.25" thickBot="1" x14ac:dyDescent="0.3">
      <c r="B1" s="46" t="s">
        <v>0</v>
      </c>
      <c r="C1" s="47"/>
      <c r="D1" s="46"/>
      <c r="E1" s="46"/>
      <c r="F1" s="46"/>
      <c r="G1" s="46"/>
      <c r="H1" s="46"/>
      <c r="I1" s="46"/>
    </row>
    <row r="2" spans="2:12" ht="21.75" thickBot="1" x14ac:dyDescent="0.3">
      <c r="B2" s="48" t="s">
        <v>98</v>
      </c>
      <c r="C2" s="17"/>
      <c r="D2" s="48"/>
      <c r="E2" s="48"/>
      <c r="F2" s="48"/>
      <c r="G2" s="48" t="s">
        <v>99</v>
      </c>
      <c r="H2" s="48"/>
      <c r="I2" s="48"/>
    </row>
    <row r="3" spans="2:12" ht="21.75" thickBot="1" x14ac:dyDescent="0.3">
      <c r="B3" s="49" t="s">
        <v>1</v>
      </c>
      <c r="C3" s="50"/>
      <c r="D3" s="49"/>
      <c r="E3" s="49"/>
      <c r="F3" s="49"/>
      <c r="G3" s="49"/>
      <c r="H3" s="49"/>
      <c r="I3" s="49"/>
    </row>
    <row r="4" spans="2:12" ht="19.5" x14ac:dyDescent="0.25">
      <c r="B4" s="51" t="s">
        <v>26</v>
      </c>
      <c r="C4" s="52"/>
      <c r="D4" s="51"/>
      <c r="E4" s="51"/>
      <c r="F4" s="51"/>
      <c r="G4" s="53"/>
      <c r="H4" s="53"/>
      <c r="I4" s="53"/>
    </row>
    <row r="5" spans="2:12" ht="54" customHeight="1" x14ac:dyDescent="0.25">
      <c r="B5" s="54" t="s">
        <v>2</v>
      </c>
      <c r="C5" s="55"/>
      <c r="D5" s="55"/>
      <c r="E5" s="56">
        <v>7188403923</v>
      </c>
      <c r="F5" s="56"/>
      <c r="G5" s="57" t="s">
        <v>22</v>
      </c>
      <c r="H5" s="58"/>
      <c r="I5" s="6" t="s">
        <v>100</v>
      </c>
      <c r="L5" s="5"/>
    </row>
    <row r="6" spans="2:12" ht="21" x14ac:dyDescent="0.25">
      <c r="B6" s="38" t="s">
        <v>61</v>
      </c>
      <c r="C6" s="39"/>
      <c r="D6" s="38"/>
      <c r="E6" s="38"/>
      <c r="F6" s="38"/>
      <c r="G6" s="40" t="s">
        <v>57</v>
      </c>
      <c r="H6" s="40"/>
      <c r="I6" s="40"/>
    </row>
    <row r="7" spans="2:12" ht="21" x14ac:dyDescent="0.25">
      <c r="B7" s="38" t="s">
        <v>101</v>
      </c>
      <c r="C7" s="39"/>
      <c r="D7" s="38"/>
      <c r="E7" s="38"/>
      <c r="F7" s="38"/>
      <c r="G7" s="38" t="s">
        <v>53</v>
      </c>
      <c r="H7" s="38"/>
      <c r="I7" s="38"/>
    </row>
    <row r="8" spans="2:12" ht="21" x14ac:dyDescent="0.25">
      <c r="B8" s="38" t="s">
        <v>93</v>
      </c>
      <c r="C8" s="39"/>
      <c r="D8" s="38"/>
      <c r="E8" s="38"/>
      <c r="F8" s="38"/>
      <c r="G8" s="38"/>
      <c r="H8" s="38"/>
      <c r="I8" s="38"/>
    </row>
    <row r="9" spans="2:12" ht="42.75" customHeight="1" x14ac:dyDescent="0.25">
      <c r="B9" s="43" t="s">
        <v>60</v>
      </c>
      <c r="C9" s="43"/>
      <c r="D9" s="43"/>
      <c r="E9" s="43"/>
      <c r="F9" s="43"/>
      <c r="G9" s="43"/>
      <c r="H9" s="44" t="s">
        <v>27</v>
      </c>
      <c r="I9" s="45"/>
    </row>
    <row r="10" spans="2:12" ht="21" x14ac:dyDescent="0.25">
      <c r="B10" s="24" t="s">
        <v>3</v>
      </c>
      <c r="C10" s="34"/>
      <c r="D10" s="24"/>
      <c r="E10" s="24" t="s">
        <v>4</v>
      </c>
      <c r="F10" s="24"/>
      <c r="G10" s="24"/>
      <c r="H10" s="24" t="s">
        <v>5</v>
      </c>
      <c r="I10" s="24"/>
    </row>
    <row r="11" spans="2:12" ht="21" x14ac:dyDescent="0.25">
      <c r="B11" s="35" t="s">
        <v>6</v>
      </c>
      <c r="C11" s="36"/>
      <c r="D11" s="37"/>
      <c r="E11" s="35" t="s">
        <v>6</v>
      </c>
      <c r="F11" s="36"/>
      <c r="G11" s="37"/>
      <c r="H11" s="35" t="s">
        <v>6</v>
      </c>
      <c r="I11" s="37"/>
    </row>
    <row r="12" spans="2:12" ht="21.75" thickBot="1" x14ac:dyDescent="0.3">
      <c r="B12" s="28" t="s">
        <v>7</v>
      </c>
      <c r="C12" s="28"/>
      <c r="D12" s="28"/>
      <c r="E12" s="29" t="s">
        <v>7</v>
      </c>
      <c r="F12" s="30"/>
      <c r="G12" s="31"/>
      <c r="H12" s="29" t="s">
        <v>7</v>
      </c>
      <c r="I12" s="31"/>
    </row>
    <row r="13" spans="2:12" ht="26.25" thickBot="1" x14ac:dyDescent="0.3">
      <c r="B13" s="32" t="s">
        <v>8</v>
      </c>
      <c r="C13" s="33"/>
      <c r="D13" s="32"/>
      <c r="E13" s="32"/>
      <c r="F13" s="32"/>
      <c r="G13" s="32"/>
      <c r="H13" s="32"/>
      <c r="I13" s="32"/>
    </row>
    <row r="14" spans="2:12" ht="21" x14ac:dyDescent="0.25">
      <c r="B14" s="25" t="s">
        <v>9</v>
      </c>
      <c r="C14" s="26"/>
      <c r="D14" s="26"/>
      <c r="E14" s="26"/>
      <c r="F14" s="26"/>
      <c r="G14" s="26"/>
      <c r="H14" s="26"/>
      <c r="I14" s="27"/>
    </row>
    <row r="15" spans="2:12" ht="21" x14ac:dyDescent="0.25">
      <c r="B15" s="15" t="s">
        <v>10</v>
      </c>
      <c r="C15" s="16"/>
      <c r="D15" s="16"/>
      <c r="E15" s="16"/>
      <c r="F15" s="16"/>
      <c r="G15" s="16"/>
      <c r="H15" s="16"/>
      <c r="I15" s="17"/>
    </row>
    <row r="16" spans="2:12" ht="21" x14ac:dyDescent="0.25">
      <c r="B16" s="25" t="s">
        <v>11</v>
      </c>
      <c r="C16" s="26"/>
      <c r="D16" s="26"/>
      <c r="E16" s="26"/>
      <c r="F16" s="26"/>
      <c r="G16" s="26"/>
      <c r="H16" s="26"/>
      <c r="I16" s="27"/>
    </row>
    <row r="17" spans="2:9" ht="21" x14ac:dyDescent="0.25">
      <c r="B17" s="15" t="s">
        <v>12</v>
      </c>
      <c r="C17" s="16"/>
      <c r="D17" s="16"/>
      <c r="E17" s="16"/>
      <c r="F17" s="16"/>
      <c r="G17" s="16"/>
      <c r="H17" s="16"/>
      <c r="I17" s="17"/>
    </row>
    <row r="18" spans="2:9" ht="21" x14ac:dyDescent="0.25">
      <c r="B18" s="15" t="s">
        <v>23</v>
      </c>
      <c r="C18" s="16"/>
      <c r="D18" s="16"/>
      <c r="E18" s="16"/>
      <c r="F18" s="16"/>
      <c r="G18" s="16"/>
      <c r="H18" s="16"/>
      <c r="I18" s="17"/>
    </row>
    <row r="19" spans="2:9" ht="21" x14ac:dyDescent="0.25">
      <c r="B19" s="15" t="s">
        <v>13</v>
      </c>
      <c r="C19" s="16"/>
      <c r="D19" s="16"/>
      <c r="E19" s="16"/>
      <c r="F19" s="16"/>
      <c r="G19" s="16"/>
      <c r="H19" s="16"/>
      <c r="I19" s="17"/>
    </row>
    <row r="20" spans="2:9" ht="21" x14ac:dyDescent="0.25">
      <c r="B20" s="15" t="s">
        <v>14</v>
      </c>
      <c r="C20" s="16"/>
      <c r="D20" s="16"/>
      <c r="E20" s="16"/>
      <c r="F20" s="16"/>
      <c r="G20" s="16"/>
      <c r="H20" s="16"/>
      <c r="I20" s="17"/>
    </row>
    <row r="21" spans="2:9" ht="21" x14ac:dyDescent="0.25">
      <c r="B21" s="15" t="s">
        <v>24</v>
      </c>
      <c r="C21" s="16"/>
      <c r="D21" s="16"/>
      <c r="E21" s="16"/>
      <c r="F21" s="16"/>
      <c r="G21" s="16"/>
      <c r="H21" s="16"/>
      <c r="I21" s="17"/>
    </row>
    <row r="22" spans="2:9" ht="21" x14ac:dyDescent="0.25">
      <c r="B22" s="15" t="s">
        <v>25</v>
      </c>
      <c r="C22" s="16"/>
      <c r="D22" s="16"/>
      <c r="E22" s="16"/>
      <c r="F22" s="16"/>
      <c r="G22" s="16"/>
      <c r="H22" s="16"/>
      <c r="I22" s="17"/>
    </row>
    <row r="23" spans="2:9" ht="21" x14ac:dyDescent="0.25">
      <c r="B23" s="15" t="s">
        <v>15</v>
      </c>
      <c r="C23" s="16"/>
      <c r="D23" s="16"/>
      <c r="E23" s="16"/>
      <c r="F23" s="16"/>
      <c r="G23" s="16"/>
      <c r="H23" s="16"/>
      <c r="I23" s="17"/>
    </row>
    <row r="24" spans="2:9" x14ac:dyDescent="0.25">
      <c r="B24" s="18"/>
      <c r="C24" s="19"/>
      <c r="D24" s="19"/>
      <c r="E24" s="19"/>
      <c r="F24" s="19"/>
      <c r="G24" s="19"/>
      <c r="H24" s="19"/>
      <c r="I24" s="20"/>
    </row>
    <row r="25" spans="2:9" ht="21" x14ac:dyDescent="0.25">
      <c r="B25" s="15" t="s">
        <v>16</v>
      </c>
      <c r="C25" s="16"/>
      <c r="D25" s="16"/>
      <c r="E25" s="16"/>
      <c r="F25" s="16"/>
      <c r="G25" s="16"/>
      <c r="H25" s="16"/>
      <c r="I25" s="17"/>
    </row>
    <row r="26" spans="2:9" ht="15.75" x14ac:dyDescent="0.25">
      <c r="B26" s="21"/>
      <c r="C26" s="22"/>
      <c r="D26" s="22"/>
      <c r="E26" s="22"/>
      <c r="F26" s="22"/>
      <c r="G26" s="22"/>
      <c r="H26" s="22"/>
      <c r="I26" s="23"/>
    </row>
    <row r="27" spans="2:9" ht="21" x14ac:dyDescent="0.25">
      <c r="B27" s="24" t="s">
        <v>17</v>
      </c>
      <c r="C27" s="24"/>
      <c r="D27" s="24"/>
      <c r="E27" s="24" t="s">
        <v>18</v>
      </c>
      <c r="F27" s="24"/>
      <c r="G27" s="24"/>
      <c r="H27" s="24" t="s">
        <v>4</v>
      </c>
      <c r="I27" s="24"/>
    </row>
    <row r="28" spans="2:9" ht="21" x14ac:dyDescent="0.25">
      <c r="B28" s="12" t="s">
        <v>19</v>
      </c>
      <c r="C28" s="13"/>
      <c r="D28" s="14"/>
      <c r="E28" s="12" t="s">
        <v>19</v>
      </c>
      <c r="F28" s="13"/>
      <c r="G28" s="14"/>
      <c r="H28" s="12" t="s">
        <v>19</v>
      </c>
      <c r="I28" s="14"/>
    </row>
    <row r="29" spans="2:9" ht="21" x14ac:dyDescent="0.25">
      <c r="B29" s="15"/>
      <c r="C29" s="16"/>
      <c r="D29" s="17"/>
      <c r="E29" s="15"/>
      <c r="F29" s="16"/>
      <c r="G29" s="17"/>
      <c r="H29" s="15"/>
      <c r="I29" s="17"/>
    </row>
    <row r="30" spans="2:9" ht="21" x14ac:dyDescent="0.25">
      <c r="B30" s="7" t="s">
        <v>7</v>
      </c>
      <c r="C30" s="8"/>
      <c r="D30" s="9"/>
      <c r="E30" s="7" t="s">
        <v>7</v>
      </c>
      <c r="F30" s="8"/>
      <c r="G30" s="9"/>
      <c r="H30" s="7" t="s">
        <v>7</v>
      </c>
      <c r="I30" s="9"/>
    </row>
    <row r="31" spans="2:9" ht="17.25" x14ac:dyDescent="0.25">
      <c r="B31" s="10" t="s">
        <v>20</v>
      </c>
      <c r="C31" s="10"/>
      <c r="D31" s="10"/>
      <c r="E31" s="10"/>
      <c r="F31" s="11" t="s">
        <v>21</v>
      </c>
      <c r="G31" s="11"/>
      <c r="H31" s="11"/>
      <c r="I31" s="11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114</vt:i4>
      </vt:variant>
    </vt:vector>
  </HeadingPairs>
  <TitlesOfParts>
    <vt:vector size="114" baseType="lpstr">
      <vt:lpstr>2018</vt:lpstr>
      <vt:lpstr>2024</vt:lpstr>
      <vt:lpstr>2023</vt:lpstr>
      <vt:lpstr>2022</vt:lpstr>
      <vt:lpstr>2020</vt:lpstr>
      <vt:lpstr>2019</vt:lpstr>
      <vt:lpstr>1982</vt:lpstr>
      <vt:lpstr>1971</vt:lpstr>
      <vt:lpstr>1963</vt:lpstr>
      <vt:lpstr>1960</vt:lpstr>
      <vt:lpstr>1938</vt:lpstr>
      <vt:lpstr>1955</vt:lpstr>
      <vt:lpstr>1956</vt:lpstr>
      <vt:lpstr>1957</vt:lpstr>
      <vt:lpstr>1958</vt:lpstr>
      <vt:lpstr>1949</vt:lpstr>
      <vt:lpstr>1945</vt:lpstr>
      <vt:lpstr>1944</vt:lpstr>
      <vt:lpstr>1943</vt:lpstr>
      <vt:lpstr>1942</vt:lpstr>
      <vt:lpstr>1941</vt:lpstr>
      <vt:lpstr>1937</vt:lpstr>
      <vt:lpstr>1935</vt:lpstr>
      <vt:lpstr>1916</vt:lpstr>
      <vt:lpstr>1915</vt:lpstr>
      <vt:lpstr>1914</vt:lpstr>
      <vt:lpstr>1898</vt:lpstr>
      <vt:lpstr>1897</vt:lpstr>
      <vt:lpstr>1889</vt:lpstr>
      <vt:lpstr>1887</vt:lpstr>
      <vt:lpstr>1805</vt:lpstr>
      <vt:lpstr>1</vt:lpstr>
      <vt:lpstr>2</vt:lpstr>
      <vt:lpstr>3</vt:lpstr>
      <vt:lpstr>صورت وضعيت اجرا9901</vt:lpstr>
      <vt:lpstr>Sheet1</vt:lpstr>
      <vt:lpstr>پيش پرداخت دوم اجرا</vt:lpstr>
      <vt:lpstr>99040</vt:lpstr>
      <vt:lpstr>99041</vt:lpstr>
      <vt:lpstr>Sheet2</vt:lpstr>
      <vt:lpstr>99038</vt:lpstr>
      <vt:lpstr>99037</vt:lpstr>
      <vt:lpstr>99039</vt:lpstr>
      <vt:lpstr>99035</vt:lpstr>
      <vt:lpstr>99036</vt:lpstr>
      <vt:lpstr>99034</vt:lpstr>
      <vt:lpstr>99033</vt:lpstr>
      <vt:lpstr>99030</vt:lpstr>
      <vt:lpstr>99031</vt:lpstr>
      <vt:lpstr>99029</vt:lpstr>
      <vt:lpstr>99027</vt:lpstr>
      <vt:lpstr>99028</vt:lpstr>
      <vt:lpstr>99026</vt:lpstr>
      <vt:lpstr>99025</vt:lpstr>
      <vt:lpstr>99024</vt:lpstr>
      <vt:lpstr>99042</vt:lpstr>
      <vt:lpstr>99048</vt:lpstr>
      <vt:lpstr>99050</vt:lpstr>
      <vt:lpstr>99057</vt:lpstr>
      <vt:lpstr>99056</vt:lpstr>
      <vt:lpstr>99055</vt:lpstr>
      <vt:lpstr>99053</vt:lpstr>
      <vt:lpstr>99054</vt:lpstr>
      <vt:lpstr>99058</vt:lpstr>
      <vt:lpstr>99059</vt:lpstr>
      <vt:lpstr>99060</vt:lpstr>
      <vt:lpstr>99061</vt:lpstr>
      <vt:lpstr>99063</vt:lpstr>
      <vt:lpstr>99062</vt:lpstr>
      <vt:lpstr>99066</vt:lpstr>
      <vt:lpstr>99067</vt:lpstr>
      <vt:lpstr>99068</vt:lpstr>
      <vt:lpstr>99069</vt:lpstr>
      <vt:lpstr>99070</vt:lpstr>
      <vt:lpstr>99072</vt:lpstr>
      <vt:lpstr>99073</vt:lpstr>
      <vt:lpstr>99074</vt:lpstr>
      <vt:lpstr>99075</vt:lpstr>
      <vt:lpstr>99076</vt:lpstr>
      <vt:lpstr>99077</vt:lpstr>
      <vt:lpstr>99078</vt:lpstr>
      <vt:lpstr>99079</vt:lpstr>
      <vt:lpstr>99080</vt:lpstr>
      <vt:lpstr>99081</vt:lpstr>
      <vt:lpstr>99082</vt:lpstr>
      <vt:lpstr>99083</vt:lpstr>
      <vt:lpstr>99084</vt:lpstr>
      <vt:lpstr>99052</vt:lpstr>
      <vt:lpstr>99051</vt:lpstr>
      <vt:lpstr>99049</vt:lpstr>
      <vt:lpstr>99047</vt:lpstr>
      <vt:lpstr>99046</vt:lpstr>
      <vt:lpstr>99023</vt:lpstr>
      <vt:lpstr>99022</vt:lpstr>
      <vt:lpstr>99021</vt:lpstr>
      <vt:lpstr>99020</vt:lpstr>
      <vt:lpstr>99019</vt:lpstr>
      <vt:lpstr>99016</vt:lpstr>
      <vt:lpstr>99015</vt:lpstr>
      <vt:lpstr>99017</vt:lpstr>
      <vt:lpstr>99018</vt:lpstr>
      <vt:lpstr>99002</vt:lpstr>
      <vt:lpstr>99004</vt:lpstr>
      <vt:lpstr>99003</vt:lpstr>
      <vt:lpstr>99006</vt:lpstr>
      <vt:lpstr>99005</vt:lpstr>
      <vt:lpstr>99007</vt:lpstr>
      <vt:lpstr>99008</vt:lpstr>
      <vt:lpstr>99009</vt:lpstr>
      <vt:lpstr>99010</vt:lpstr>
      <vt:lpstr>99011</vt:lpstr>
      <vt:lpstr>99012</vt:lpstr>
      <vt:lpstr>99013</vt:lpstr>
      <vt:lpstr>99014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Hasan Mehdizadeh</cp:lastModifiedBy>
  <cp:lastPrinted>2023-01-02T12:47:23Z</cp:lastPrinted>
  <dcterms:created xsi:type="dcterms:W3CDTF">2016-09-26T10:28:58Z</dcterms:created>
  <dcterms:modified xsi:type="dcterms:W3CDTF">2023-01-02T12:48:33Z</dcterms:modified>
</cp:coreProperties>
</file>