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hidePivotFieldList="1" defaultThemeVersion="124226"/>
  <bookViews>
    <workbookView xWindow="0" yWindow="135" windowWidth="23955" windowHeight="9780"/>
  </bookViews>
  <sheets>
    <sheet name="مبلغ پروانه به تفكيك خريدار (2)" sheetId="14" r:id="rId1"/>
    <sheet name="2" sheetId="13" r:id="rId2"/>
  </sheets>
  <definedNames>
    <definedName name="_xlnm.Print_Area" localSheetId="1">'2'!$F$1:$G$23</definedName>
    <definedName name="_xlnm.Print_Area" localSheetId="0">'مبلغ پروانه به تفكيك خريدار (2)'!$B$1:$G$24</definedName>
  </definedNames>
  <calcPr calcId="125725"/>
</workbook>
</file>

<file path=xl/calcChain.xml><?xml version="1.0" encoding="utf-8"?>
<calcChain xmlns="http://schemas.openxmlformats.org/spreadsheetml/2006/main">
  <c r="B4" i="13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</calcChain>
</file>

<file path=xl/sharedStrings.xml><?xml version="1.0" encoding="utf-8"?>
<sst xmlns="http://schemas.openxmlformats.org/spreadsheetml/2006/main" count="108" uniqueCount="58">
  <si>
    <t>SHINING GREEN STAR FZE</t>
  </si>
  <si>
    <t>LLC Sebco Bitumen</t>
  </si>
  <si>
    <t>DAXON PETROLEUM</t>
  </si>
  <si>
    <t>M/S J.K. Khan Group</t>
  </si>
  <si>
    <t>Black Gold Traders FZE</t>
  </si>
  <si>
    <t>AL MASAR PETROLUME L.L.C</t>
  </si>
  <si>
    <t>BITUBIZ FZE</t>
  </si>
  <si>
    <t>PETRO HUB ENERGY FZE</t>
  </si>
  <si>
    <t>GLOBUS INTERNATIONAL FZE</t>
  </si>
  <si>
    <t>Elixir General Trading FZE</t>
  </si>
  <si>
    <t>T.K.S TRADING</t>
  </si>
  <si>
    <t>West Asia Sun LLC</t>
  </si>
  <si>
    <t>HERAT GHORBAND CONSTRUCTION COMPANY</t>
  </si>
  <si>
    <t>PETRO FOLIO</t>
  </si>
  <si>
    <t>Ivera Holding LTD</t>
  </si>
  <si>
    <t>Areej For Marketing</t>
  </si>
  <si>
    <t>LEADING IN HIGHER OBJECTIVES LLC</t>
  </si>
  <si>
    <t>LLC Black Gem Business</t>
  </si>
  <si>
    <t>VEHRON INTERNATIONAL FZC</t>
  </si>
  <si>
    <t>JANSONS TRADING FZE</t>
  </si>
  <si>
    <t>جمع</t>
  </si>
  <si>
    <t>Shahab llc</t>
  </si>
  <si>
    <t>نام خريدار</t>
  </si>
  <si>
    <t>شرکت پالایش نفت جی (سهامي عام)
گزارش مبلغ ارزي پروانه های گمركي به تفكيك مشتري
از تاریخ 97.01.21 لغایت 97.06.20</t>
  </si>
  <si>
    <t>مبلغ(ارزي) پروانه های
 مربوط به قراردادهاي بورسی تا 1397/02/02</t>
  </si>
  <si>
    <t>مبلغ(ارزي) پروانه های
 مربوط به قراردادهاي بورسی از 1397/02/03 به بعد</t>
  </si>
  <si>
    <t>نام نماينده</t>
  </si>
  <si>
    <t>شماره تلفن تماس</t>
  </si>
  <si>
    <t>****</t>
  </si>
  <si>
    <t>آقای اثباتی</t>
  </si>
  <si>
    <t>آقای محمد معماریان</t>
  </si>
  <si>
    <t xml:space="preserve">آقای لطفی </t>
  </si>
  <si>
    <t>آقای اعرابی</t>
  </si>
  <si>
    <t xml:space="preserve">خانم امیرشاهی </t>
  </si>
  <si>
    <t>آقای کاردان</t>
  </si>
  <si>
    <t>آقای میرعلایی</t>
  </si>
  <si>
    <t>آقای بابایی</t>
  </si>
  <si>
    <t>آقای باقری</t>
  </si>
  <si>
    <t>آقای ناصح</t>
  </si>
  <si>
    <t>آقای ابراهیمی</t>
  </si>
  <si>
    <t xml:space="preserve">خانم قلعه </t>
  </si>
  <si>
    <t>آقای حسین زاده</t>
  </si>
  <si>
    <t>آقای قنادپور</t>
  </si>
  <si>
    <t>آقای شمس</t>
  </si>
  <si>
    <t xml:space="preserve">آقای حاج بیگی </t>
  </si>
  <si>
    <t>آقای محمدمهدی دوستی</t>
  </si>
  <si>
    <t xml:space="preserve">آقای کاویانی سامانی </t>
  </si>
  <si>
    <t xml:space="preserve">رديف </t>
  </si>
  <si>
    <t>كدتفضيل</t>
  </si>
  <si>
    <t xml:space="preserve">مبلغ : ريال </t>
  </si>
  <si>
    <t xml:space="preserve"> شماره چك تضمين (نمونه)</t>
  </si>
  <si>
    <t>--</t>
  </si>
  <si>
    <t>نام شركت خريدار</t>
  </si>
  <si>
    <t>گزارش نمونه چكهاي تضمين اخذ شده بابت 9% ماليات ارزش افزوده ازمشتريان</t>
  </si>
  <si>
    <t>آقای چودری</t>
  </si>
  <si>
    <t>خانم طراوت پیوندی
خانم سپیده بهارلو</t>
  </si>
  <si>
    <t>ردیف</t>
  </si>
  <si>
    <t>09124904756
09912921027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</si>
</sst>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</numFmts>
  <fonts count="16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2"/>
      <color theme="1"/>
      <name val="B Mitra"/>
      <charset val="178"/>
    </font>
    <font>
      <sz val="11"/>
      <color theme="1"/>
      <name val="B Mitra"/>
      <charset val="178"/>
    </font>
    <font>
      <sz val="10"/>
      <name val="Arial"/>
      <family val="2"/>
    </font>
    <font>
      <sz val="12"/>
      <color theme="1"/>
      <name val="B Mitra"/>
      <charset val="178"/>
    </font>
    <font>
      <sz val="10"/>
      <color theme="1"/>
      <name val="B Nazanin"/>
      <charset val="178"/>
    </font>
    <font>
      <b/>
      <sz val="14"/>
      <color theme="1"/>
      <name val="B Nazanin"/>
      <charset val="178"/>
    </font>
    <font>
      <sz val="14"/>
      <color theme="1"/>
      <name val="B Nazanin"/>
      <charset val="178"/>
    </font>
    <font>
      <sz val="14"/>
      <color theme="1"/>
      <name val="B Mitra"/>
      <charset val="178"/>
    </font>
    <font>
      <b/>
      <sz val="22"/>
      <color theme="1"/>
      <name val="B Nazanin"/>
      <charset val="17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6">
    <xf numFmtId="0" fontId="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5" fillId="0" borderId="0" xfId="0" applyFont="1"/>
    <xf numFmtId="165" fontId="5" fillId="0" borderId="1" xfId="1" applyNumberFormat="1" applyFont="1" applyBorder="1"/>
    <xf numFmtId="164" fontId="5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/>
    </xf>
    <xf numFmtId="1" fontId="10" fillId="0" borderId="1" xfId="33" applyNumberFormat="1" applyFont="1" applyBorder="1" applyAlignment="1">
      <alignment horizontal="center" vertical="center" shrinkToFit="1" readingOrder="2"/>
    </xf>
    <xf numFmtId="0" fontId="11" fillId="0" borderId="1" xfId="0" applyFont="1" applyBorder="1" applyAlignment="1">
      <alignment horizontal="center" vertical="center"/>
    </xf>
    <xf numFmtId="0" fontId="8" fillId="0" borderId="1" xfId="8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 shrinkToFit="1" readingOrder="2"/>
    </xf>
    <xf numFmtId="0" fontId="5" fillId="2" borderId="0" xfId="0" applyNumberFormat="1" applyFont="1" applyFill="1" applyAlignment="1">
      <alignment horizontal="center" vertical="center" shrinkToFit="1" readingOrder="2"/>
    </xf>
    <xf numFmtId="0" fontId="5" fillId="0" borderId="0" xfId="1" applyNumberFormat="1" applyFont="1" applyAlignment="1">
      <alignment horizontal="center" vertical="center" shrinkToFit="1" readingOrder="2"/>
    </xf>
    <xf numFmtId="0" fontId="13" fillId="0" borderId="1" xfId="0" applyNumberFormat="1" applyFont="1" applyBorder="1" applyAlignment="1">
      <alignment horizontal="center" vertical="center" shrinkToFit="1" readingOrder="2"/>
    </xf>
    <xf numFmtId="0" fontId="14" fillId="0" borderId="1" xfId="5" applyNumberFormat="1" applyFont="1" applyBorder="1" applyAlignment="1">
      <alignment horizontal="center" vertical="center" shrinkToFit="1" readingOrder="2"/>
    </xf>
    <xf numFmtId="0" fontId="14" fillId="0" borderId="1" xfId="33" applyNumberFormat="1" applyFont="1" applyBorder="1" applyAlignment="1">
      <alignment horizontal="center" vertical="center" shrinkToFit="1" readingOrder="2"/>
    </xf>
    <xf numFmtId="0" fontId="14" fillId="0" borderId="1" xfId="7" applyNumberFormat="1" applyFont="1" applyBorder="1" applyAlignment="1">
      <alignment horizontal="center" vertical="center" shrinkToFit="1" readingOrder="2"/>
    </xf>
    <xf numFmtId="3" fontId="5" fillId="0" borderId="0" xfId="0" applyNumberFormat="1" applyFont="1" applyAlignment="1">
      <alignment horizontal="center" vertical="center" shrinkToFit="1" readingOrder="2"/>
    </xf>
    <xf numFmtId="0" fontId="13" fillId="0" borderId="1" xfId="0" quotePrefix="1" applyNumberFormat="1" applyFont="1" applyBorder="1" applyAlignment="1">
      <alignment horizontal="center" vertical="center" shrinkToFit="1" readingOrder="2"/>
    </xf>
    <xf numFmtId="0" fontId="12" fillId="2" borderId="1" xfId="0" applyNumberFormat="1" applyFont="1" applyFill="1" applyBorder="1" applyAlignment="1">
      <alignment horizontal="center" vertical="center" shrinkToFit="1" readingOrder="2"/>
    </xf>
    <xf numFmtId="3" fontId="12" fillId="2" borderId="1" xfId="0" applyNumberFormat="1" applyFont="1" applyFill="1" applyBorder="1" applyAlignment="1">
      <alignment horizontal="center" vertical="center" shrinkToFit="1" readingOrder="2"/>
    </xf>
    <xf numFmtId="3" fontId="13" fillId="0" borderId="1" xfId="0" applyNumberFormat="1" applyFont="1" applyBorder="1" applyAlignment="1">
      <alignment horizontal="right" vertical="center" shrinkToFit="1" readingOrder="2"/>
    </xf>
    <xf numFmtId="3" fontId="13" fillId="0" borderId="1" xfId="0" quotePrefix="1" applyNumberFormat="1" applyFont="1" applyBorder="1" applyAlignment="1">
      <alignment horizontal="right" vertical="center" shrinkToFit="1" readingOrder="2"/>
    </xf>
    <xf numFmtId="0" fontId="5" fillId="0" borderId="0" xfId="0" applyFont="1" applyAlignment="1">
      <alignment horizontal="right" vertical="top" wrapText="1" indent="1"/>
    </xf>
    <xf numFmtId="0" fontId="5" fillId="0" borderId="0" xfId="0" applyNumberFormat="1" applyFont="1" applyAlignment="1">
      <alignment horizontal="center" vertical="center" shrinkToFit="1" readingOrder="2"/>
    </xf>
    <xf numFmtId="0" fontId="15" fillId="0" borderId="2" xfId="0" applyNumberFormat="1" applyFont="1" applyBorder="1" applyAlignment="1">
      <alignment horizontal="center" vertical="center" shrinkToFit="1" readingOrder="2"/>
    </xf>
    <xf numFmtId="165" fontId="5" fillId="0" borderId="1" xfId="1" applyNumberFormat="1" applyFont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 readingOrder="2"/>
    </xf>
    <xf numFmtId="49" fontId="5" fillId="0" borderId="1" xfId="1" applyNumberFormat="1" applyFont="1" applyBorder="1" applyAlignment="1">
      <alignment horizontal="center" vertical="center" readingOrder="2"/>
    </xf>
    <xf numFmtId="1" fontId="10" fillId="0" borderId="1" xfId="7" applyNumberFormat="1" applyFont="1" applyBorder="1" applyAlignment="1">
      <alignment horizontal="center" vertical="center" wrapText="1" shrinkToFit="1" readingOrder="2"/>
    </xf>
    <xf numFmtId="0" fontId="7" fillId="5" borderId="3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65" fontId="5" fillId="0" borderId="7" xfId="1" applyNumberFormat="1" applyFont="1" applyBorder="1" applyAlignment="1">
      <alignment horizontal="center" vertical="center" readingOrder="2"/>
    </xf>
    <xf numFmtId="165" fontId="5" fillId="0" borderId="7" xfId="1" applyNumberFormat="1" applyFont="1" applyBorder="1" applyAlignment="1">
      <alignment readingOrder="2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/>
    </xf>
    <xf numFmtId="165" fontId="6" fillId="3" borderId="10" xfId="1" applyNumberFormat="1" applyFont="1" applyFill="1" applyBorder="1" applyAlignment="1">
      <alignment horizontal="center"/>
    </xf>
    <xf numFmtId="165" fontId="6" fillId="3" borderId="11" xfId="1" applyNumberFormat="1" applyFont="1" applyFill="1" applyBorder="1" applyAlignment="1">
      <alignment horizontal="center"/>
    </xf>
    <xf numFmtId="0" fontId="8" fillId="0" borderId="1" xfId="5" applyFont="1" applyBorder="1" applyAlignment="1">
      <alignment horizontal="center" vertical="center" wrapText="1"/>
    </xf>
  </cellXfs>
  <cellStyles count="56">
    <cellStyle name="Comma" xfId="1" builtinId="3"/>
    <cellStyle name="Comma 10" xfId="13"/>
    <cellStyle name="Comma 11" xfId="33"/>
    <cellStyle name="Comma 12" xfId="35"/>
    <cellStyle name="Comma 13" xfId="39"/>
    <cellStyle name="Comma 14" xfId="41"/>
    <cellStyle name="Comma 15" xfId="44"/>
    <cellStyle name="Comma 16" xfId="46"/>
    <cellStyle name="Comma 17" xfId="48"/>
    <cellStyle name="Comma 18" xfId="2"/>
    <cellStyle name="Comma 18 2" xfId="9"/>
    <cellStyle name="Comma 19" xfId="7"/>
    <cellStyle name="Comma 2" xfId="4"/>
    <cellStyle name="Comma 2 2" xfId="10"/>
    <cellStyle name="Comma 20" xfId="51"/>
    <cellStyle name="Comma 25" xfId="54"/>
    <cellStyle name="Comma 29" xfId="53"/>
    <cellStyle name="Comma 3" xfId="16"/>
    <cellStyle name="Comma 4" xfId="18"/>
    <cellStyle name="Comma 5" xfId="21"/>
    <cellStyle name="Comma 6" xfId="24"/>
    <cellStyle name="Comma 7" xfId="26"/>
    <cellStyle name="Comma 8" xfId="28"/>
    <cellStyle name="Comma 9" xfId="30"/>
    <cellStyle name="Normal" xfId="0" builtinId="0"/>
    <cellStyle name="Normal 10" xfId="25"/>
    <cellStyle name="Normal 11" xfId="27"/>
    <cellStyle name="Normal 12" xfId="29"/>
    <cellStyle name="Normal 13" xfId="31"/>
    <cellStyle name="Normal 14" xfId="32"/>
    <cellStyle name="Normal 15" xfId="34"/>
    <cellStyle name="Normal 16" xfId="36"/>
    <cellStyle name="Normal 17" xfId="37"/>
    <cellStyle name="Normal 18" xfId="38"/>
    <cellStyle name="Normal 19" xfId="40"/>
    <cellStyle name="Normal 2" xfId="3"/>
    <cellStyle name="Normal 2 2" xfId="11"/>
    <cellStyle name="Normal 20" xfId="42"/>
    <cellStyle name="Normal 21" xfId="43"/>
    <cellStyle name="Normal 22" xfId="45"/>
    <cellStyle name="Normal 23" xfId="47"/>
    <cellStyle name="Normal 24" xfId="49"/>
    <cellStyle name="Normal 25" xfId="50"/>
    <cellStyle name="Normal 26" xfId="8"/>
    <cellStyle name="Normal 27" xfId="6"/>
    <cellStyle name="Normal 28" xfId="52"/>
    <cellStyle name="Normal 29" xfId="5"/>
    <cellStyle name="Normal 3" xfId="15"/>
    <cellStyle name="Normal 34" xfId="55"/>
    <cellStyle name="Normal 4" xfId="14"/>
    <cellStyle name="Normal 5" xfId="12"/>
    <cellStyle name="Normal 6" xfId="17"/>
    <cellStyle name="Normal 6 2" xfId="19"/>
    <cellStyle name="Normal 7" xfId="20"/>
    <cellStyle name="Normal 8" xfId="22"/>
    <cellStyle name="Normal 9" xfId="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I27"/>
  <sheetViews>
    <sheetView rightToLeft="1" tabSelected="1" zoomScaleNormal="100" zoomScaleSheetLayoutView="90" workbookViewId="0">
      <selection activeCell="F10" sqref="F10"/>
    </sheetView>
  </sheetViews>
  <sheetFormatPr defaultColWidth="9" defaultRowHeight="18"/>
  <cols>
    <col min="1" max="1" width="5.42578125" style="1" bestFit="1" customWidth="1"/>
    <col min="2" max="2" width="51" style="1" customWidth="1"/>
    <col min="3" max="3" width="16.85546875" style="1" bestFit="1" customWidth="1"/>
    <col min="4" max="4" width="14.5703125" style="1" bestFit="1" customWidth="1"/>
    <col min="5" max="5" width="21" style="1" customWidth="1"/>
    <col min="6" max="6" width="22.42578125" style="1" bestFit="1" customWidth="1"/>
    <col min="7" max="8" width="12" style="1" bestFit="1" customWidth="1"/>
    <col min="9" max="9" width="15.140625" style="1" bestFit="1" customWidth="1"/>
    <col min="10" max="16384" width="9" style="1"/>
  </cols>
  <sheetData>
    <row r="1" spans="1:9" ht="69.75" customHeight="1">
      <c r="A1" s="31" t="s">
        <v>23</v>
      </c>
      <c r="B1" s="32"/>
      <c r="C1" s="32"/>
      <c r="D1" s="32"/>
      <c r="E1" s="32"/>
      <c r="F1" s="32"/>
      <c r="G1" s="32"/>
      <c r="H1" s="32"/>
      <c r="I1" s="33"/>
    </row>
    <row r="2" spans="1:9" ht="78">
      <c r="A2" s="34" t="s">
        <v>56</v>
      </c>
      <c r="B2" s="5" t="s">
        <v>22</v>
      </c>
      <c r="C2" s="5" t="s">
        <v>26</v>
      </c>
      <c r="D2" s="5" t="s">
        <v>27</v>
      </c>
      <c r="E2" s="6" t="s">
        <v>24</v>
      </c>
      <c r="F2" s="6" t="s">
        <v>25</v>
      </c>
      <c r="G2" s="6" t="s">
        <v>20</v>
      </c>
      <c r="H2" s="6" t="s">
        <v>50</v>
      </c>
      <c r="I2" s="35" t="s">
        <v>49</v>
      </c>
    </row>
    <row r="3" spans="1:9">
      <c r="A3" s="36">
        <v>1</v>
      </c>
      <c r="B3" s="4" t="s">
        <v>5</v>
      </c>
      <c r="C3" s="7" t="s">
        <v>28</v>
      </c>
      <c r="D3" s="7" t="s">
        <v>28</v>
      </c>
      <c r="E3" s="27">
        <v>9697381.7931483854</v>
      </c>
      <c r="F3" s="27">
        <v>9683117.2068516165</v>
      </c>
      <c r="G3" s="2">
        <v>19380499</v>
      </c>
      <c r="H3" s="28" t="s">
        <v>51</v>
      </c>
      <c r="I3" s="37" t="s">
        <v>51</v>
      </c>
    </row>
    <row r="4" spans="1:9">
      <c r="A4" s="36">
        <v>2</v>
      </c>
      <c r="B4" s="4" t="s">
        <v>1</v>
      </c>
      <c r="C4" s="7" t="s">
        <v>46</v>
      </c>
      <c r="D4" s="7">
        <v>9123336660</v>
      </c>
      <c r="E4" s="27">
        <v>10616910.99626096</v>
      </c>
      <c r="F4" s="27">
        <v>2715235.9909381126</v>
      </c>
      <c r="G4" s="2">
        <v>13332146.987199072</v>
      </c>
      <c r="H4" s="29">
        <v>483895</v>
      </c>
      <c r="I4" s="37">
        <v>8710000000</v>
      </c>
    </row>
    <row r="5" spans="1:9">
      <c r="A5" s="36">
        <v>3</v>
      </c>
      <c r="B5" s="4" t="s">
        <v>2</v>
      </c>
      <c r="C5" s="7" t="s">
        <v>29</v>
      </c>
      <c r="D5" s="7">
        <v>9126305429</v>
      </c>
      <c r="E5" s="27">
        <v>7957534.2262164559</v>
      </c>
      <c r="F5" s="27">
        <v>1629288</v>
      </c>
      <c r="G5" s="2">
        <v>9586822.2262164559</v>
      </c>
      <c r="H5" s="29">
        <v>903708</v>
      </c>
      <c r="I5" s="37">
        <v>3108894750</v>
      </c>
    </row>
    <row r="6" spans="1:9">
      <c r="A6" s="36">
        <v>4</v>
      </c>
      <c r="B6" s="4" t="s">
        <v>0</v>
      </c>
      <c r="C6" s="8" t="s">
        <v>54</v>
      </c>
      <c r="D6" s="7">
        <v>9123309680</v>
      </c>
      <c r="E6" s="27">
        <v>5038937.9298836226</v>
      </c>
      <c r="F6" s="27">
        <v>0</v>
      </c>
      <c r="G6" s="2">
        <v>5038937.9298836226</v>
      </c>
      <c r="H6" s="29">
        <v>406361</v>
      </c>
      <c r="I6" s="37">
        <v>21437271000</v>
      </c>
    </row>
    <row r="7" spans="1:9">
      <c r="A7" s="36">
        <v>5</v>
      </c>
      <c r="B7" s="4" t="s">
        <v>4</v>
      </c>
      <c r="C7" s="7" t="s">
        <v>31</v>
      </c>
      <c r="D7" s="7">
        <v>9131111771</v>
      </c>
      <c r="E7" s="27">
        <v>4603845.5197376451</v>
      </c>
      <c r="F7" s="27">
        <v>0</v>
      </c>
      <c r="G7" s="2">
        <v>4603845.5197376451</v>
      </c>
      <c r="H7" s="29">
        <v>770491</v>
      </c>
      <c r="I7" s="37">
        <v>2207916144</v>
      </c>
    </row>
    <row r="8" spans="1:9">
      <c r="A8" s="36">
        <v>6</v>
      </c>
      <c r="B8" s="4" t="s">
        <v>17</v>
      </c>
      <c r="C8" s="7" t="s">
        <v>31</v>
      </c>
      <c r="D8" s="7">
        <v>9131111771</v>
      </c>
      <c r="E8" s="27">
        <v>937838.84787140239</v>
      </c>
      <c r="F8" s="27">
        <v>0</v>
      </c>
      <c r="G8" s="2">
        <v>937838.84787140239</v>
      </c>
      <c r="H8" s="29">
        <v>702068</v>
      </c>
      <c r="I8" s="37">
        <v>5179500000</v>
      </c>
    </row>
    <row r="9" spans="1:9">
      <c r="A9" s="36">
        <v>7</v>
      </c>
      <c r="B9" s="4" t="s">
        <v>13</v>
      </c>
      <c r="C9" s="7" t="s">
        <v>32</v>
      </c>
      <c r="D9" s="7">
        <v>9131180601</v>
      </c>
      <c r="E9" s="27">
        <v>3129976.499487469</v>
      </c>
      <c r="F9" s="27">
        <v>0</v>
      </c>
      <c r="G9" s="2">
        <v>3129976.499487469</v>
      </c>
      <c r="H9" s="29">
        <v>278815</v>
      </c>
      <c r="I9" s="37">
        <v>20000000000</v>
      </c>
    </row>
    <row r="10" spans="1:9">
      <c r="A10" s="36">
        <v>8</v>
      </c>
      <c r="B10" s="4" t="s">
        <v>8</v>
      </c>
      <c r="C10" s="7" t="s">
        <v>33</v>
      </c>
      <c r="D10" s="7">
        <v>9397176669</v>
      </c>
      <c r="E10" s="27">
        <v>2015704.2976500504</v>
      </c>
      <c r="F10" s="27">
        <v>1038074</v>
      </c>
      <c r="G10" s="2">
        <v>3053778.2976500504</v>
      </c>
      <c r="H10" s="29">
        <v>814595</v>
      </c>
      <c r="I10" s="37">
        <v>4661550000</v>
      </c>
    </row>
    <row r="11" spans="1:9">
      <c r="A11" s="36">
        <v>9</v>
      </c>
      <c r="B11" s="4" t="s">
        <v>19</v>
      </c>
      <c r="C11" s="8" t="s">
        <v>54</v>
      </c>
      <c r="D11" s="7">
        <v>9123309680</v>
      </c>
      <c r="E11" s="27">
        <v>2512146.8348850729</v>
      </c>
      <c r="F11" s="27">
        <v>0</v>
      </c>
      <c r="G11" s="2">
        <v>2512146.8348850729</v>
      </c>
      <c r="H11" s="29">
        <v>802964</v>
      </c>
      <c r="I11" s="37">
        <v>16783200000</v>
      </c>
    </row>
    <row r="12" spans="1:9">
      <c r="A12" s="36">
        <v>10</v>
      </c>
      <c r="B12" s="9" t="s">
        <v>12</v>
      </c>
      <c r="C12" s="7" t="s">
        <v>34</v>
      </c>
      <c r="D12" s="7">
        <v>9131667820</v>
      </c>
      <c r="E12" s="27">
        <v>1836071.7634380518</v>
      </c>
      <c r="F12" s="27">
        <v>277553.63348844444</v>
      </c>
      <c r="G12" s="2">
        <v>2113625.3969264962</v>
      </c>
      <c r="H12" s="29">
        <v>508499</v>
      </c>
      <c r="I12" s="37">
        <v>10000000000</v>
      </c>
    </row>
    <row r="13" spans="1:9">
      <c r="A13" s="36">
        <v>11</v>
      </c>
      <c r="B13" s="4" t="s">
        <v>15</v>
      </c>
      <c r="C13" s="7" t="s">
        <v>35</v>
      </c>
      <c r="D13" s="7">
        <v>9131152354</v>
      </c>
      <c r="E13" s="27">
        <v>0</v>
      </c>
      <c r="F13" s="27">
        <v>1779704.6551561942</v>
      </c>
      <c r="G13" s="2">
        <v>1779704.6551561942</v>
      </c>
      <c r="H13" s="29">
        <v>378144</v>
      </c>
      <c r="I13" s="37">
        <v>10470600000</v>
      </c>
    </row>
    <row r="14" spans="1:9">
      <c r="A14" s="36">
        <v>12</v>
      </c>
      <c r="B14" s="4" t="s">
        <v>16</v>
      </c>
      <c r="C14" s="8" t="s">
        <v>36</v>
      </c>
      <c r="D14" s="7">
        <v>9131187412</v>
      </c>
      <c r="E14" s="27">
        <v>1199041.4148847093</v>
      </c>
      <c r="F14" s="27">
        <v>565256.03750104189</v>
      </c>
      <c r="G14" s="2">
        <v>1764297.4523857511</v>
      </c>
      <c r="H14" s="29">
        <v>17183</v>
      </c>
      <c r="I14" s="37">
        <v>30000000000</v>
      </c>
    </row>
    <row r="15" spans="1:9">
      <c r="A15" s="36">
        <v>13</v>
      </c>
      <c r="B15" s="4" t="s">
        <v>11</v>
      </c>
      <c r="C15" s="8" t="s">
        <v>37</v>
      </c>
      <c r="D15" s="7">
        <v>9131191427</v>
      </c>
      <c r="E15" s="27">
        <v>687930.3865926963</v>
      </c>
      <c r="F15" s="27">
        <v>389621</v>
      </c>
      <c r="G15" s="2">
        <v>1077551.3865926964</v>
      </c>
      <c r="H15" s="29">
        <v>695403</v>
      </c>
      <c r="I15" s="37">
        <v>10000000000</v>
      </c>
    </row>
    <row r="16" spans="1:9" ht="36">
      <c r="A16" s="36">
        <v>14</v>
      </c>
      <c r="B16" s="4" t="s">
        <v>6</v>
      </c>
      <c r="C16" s="30" t="s">
        <v>55</v>
      </c>
      <c r="D16" s="44" t="s">
        <v>57</v>
      </c>
      <c r="E16" s="27">
        <v>435147.50690579595</v>
      </c>
      <c r="F16" s="27">
        <v>352131.06479947688</v>
      </c>
      <c r="G16" s="27">
        <v>787278.57170527289</v>
      </c>
      <c r="H16" s="29">
        <v>951335</v>
      </c>
      <c r="I16" s="37">
        <v>5396625000</v>
      </c>
    </row>
    <row r="17" spans="1:9">
      <c r="A17" s="36">
        <v>15</v>
      </c>
      <c r="B17" s="4" t="s">
        <v>10</v>
      </c>
      <c r="C17" s="8" t="s">
        <v>39</v>
      </c>
      <c r="D17" s="7">
        <v>9131180973</v>
      </c>
      <c r="E17" s="27">
        <v>353840.57938323723</v>
      </c>
      <c r="F17" s="27">
        <v>208975</v>
      </c>
      <c r="G17" s="2">
        <v>562815.57938323729</v>
      </c>
      <c r="H17" s="29">
        <v>339418</v>
      </c>
      <c r="I17" s="37">
        <v>1518010200</v>
      </c>
    </row>
    <row r="18" spans="1:9">
      <c r="A18" s="36">
        <v>16</v>
      </c>
      <c r="B18" s="4" t="s">
        <v>18</v>
      </c>
      <c r="C18" s="8" t="s">
        <v>40</v>
      </c>
      <c r="D18" s="7">
        <v>9128471706</v>
      </c>
      <c r="E18" s="27">
        <v>312647</v>
      </c>
      <c r="F18" s="27">
        <v>201798</v>
      </c>
      <c r="G18" s="2">
        <v>514445</v>
      </c>
      <c r="H18" s="29" t="s">
        <v>51</v>
      </c>
      <c r="I18" s="37" t="s">
        <v>51</v>
      </c>
    </row>
    <row r="19" spans="1:9">
      <c r="A19" s="36">
        <v>17</v>
      </c>
      <c r="B19" s="4" t="s">
        <v>7</v>
      </c>
      <c r="C19" s="7" t="s">
        <v>41</v>
      </c>
      <c r="D19" s="7">
        <v>9125199862</v>
      </c>
      <c r="E19" s="27">
        <v>167561.71798438</v>
      </c>
      <c r="F19" s="27">
        <v>231490</v>
      </c>
      <c r="G19" s="2">
        <v>399051.71798437997</v>
      </c>
      <c r="H19" s="29">
        <v>215573</v>
      </c>
      <c r="I19" s="38">
        <v>4529031750</v>
      </c>
    </row>
    <row r="20" spans="1:9">
      <c r="A20" s="36">
        <v>18</v>
      </c>
      <c r="B20" s="4" t="s">
        <v>3</v>
      </c>
      <c r="C20" s="8" t="s">
        <v>42</v>
      </c>
      <c r="D20" s="7">
        <v>9123951015</v>
      </c>
      <c r="E20" s="27">
        <v>211735.09954600257</v>
      </c>
      <c r="F20" s="27">
        <v>116796.34293989096</v>
      </c>
      <c r="G20" s="2">
        <v>328531.44248589355</v>
      </c>
      <c r="H20" s="29">
        <v>926496</v>
      </c>
      <c r="I20" s="38">
        <v>514520000</v>
      </c>
    </row>
    <row r="21" spans="1:9">
      <c r="A21" s="36">
        <v>19</v>
      </c>
      <c r="B21" s="4" t="s">
        <v>9</v>
      </c>
      <c r="C21" s="8" t="s">
        <v>43</v>
      </c>
      <c r="D21" s="7">
        <v>9121194338</v>
      </c>
      <c r="E21" s="27">
        <v>104884.90574627538</v>
      </c>
      <c r="F21" s="27">
        <v>0</v>
      </c>
      <c r="G21" s="2">
        <v>104884.90574627538</v>
      </c>
      <c r="H21" s="29">
        <v>590440</v>
      </c>
      <c r="I21" s="38">
        <v>5031852300</v>
      </c>
    </row>
    <row r="22" spans="1:9">
      <c r="A22" s="36">
        <v>20</v>
      </c>
      <c r="B22" s="4" t="s">
        <v>21</v>
      </c>
      <c r="C22" s="8" t="s">
        <v>44</v>
      </c>
      <c r="D22" s="7">
        <v>9120483715</v>
      </c>
      <c r="E22" s="27">
        <v>94395.064571890995</v>
      </c>
      <c r="F22" s="27">
        <v>0</v>
      </c>
      <c r="G22" s="2">
        <v>94395.064571890995</v>
      </c>
      <c r="H22" s="29">
        <v>945046</v>
      </c>
      <c r="I22" s="38">
        <v>730092420</v>
      </c>
    </row>
    <row r="23" spans="1:9">
      <c r="A23" s="36">
        <v>21</v>
      </c>
      <c r="B23" s="4" t="s">
        <v>14</v>
      </c>
      <c r="C23" s="8" t="s">
        <v>45</v>
      </c>
      <c r="D23" s="10">
        <v>9122539492</v>
      </c>
      <c r="E23" s="27">
        <v>14379.684131113421</v>
      </c>
      <c r="F23" s="27">
        <v>0</v>
      </c>
      <c r="G23" s="2">
        <v>14379.684131113421</v>
      </c>
      <c r="H23" s="29">
        <v>209190</v>
      </c>
      <c r="I23" s="38">
        <v>4359689100</v>
      </c>
    </row>
    <row r="24" spans="1:9" ht="20.25" thickBot="1">
      <c r="A24" s="39" t="s">
        <v>20</v>
      </c>
      <c r="B24" s="40"/>
      <c r="C24" s="41"/>
      <c r="D24" s="41"/>
      <c r="E24" s="42">
        <v>51927912.068325214</v>
      </c>
      <c r="F24" s="42">
        <v>19189040.931674775</v>
      </c>
      <c r="G24" s="42">
        <v>71116953</v>
      </c>
      <c r="H24" s="42"/>
      <c r="I24" s="43"/>
    </row>
    <row r="25" spans="1:9">
      <c r="E25" s="3"/>
    </row>
    <row r="26" spans="1:9">
      <c r="B26" s="24"/>
      <c r="C26" s="24"/>
      <c r="D26" s="24"/>
      <c r="E26" s="24"/>
      <c r="F26" s="24"/>
    </row>
    <row r="27" spans="1:9">
      <c r="B27" s="24"/>
      <c r="C27" s="24"/>
      <c r="D27" s="24"/>
      <c r="E27" s="24"/>
      <c r="F27" s="24"/>
      <c r="G27" s="3">
        <v>0</v>
      </c>
      <c r="H27" s="3"/>
      <c r="I27" s="3"/>
    </row>
  </sheetData>
  <mergeCells count="3">
    <mergeCell ref="B26:F27"/>
    <mergeCell ref="A24:B24"/>
    <mergeCell ref="A1:I1"/>
  </mergeCells>
  <printOptions horizontalCentered="1" verticalCentered="1"/>
  <pageMargins left="0.70866141732283505" right="0.70866141732283505" top="0.44" bottom="0.36" header="0.31496062992126" footer="0.17"/>
  <pageSetup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B1:J28"/>
  <sheetViews>
    <sheetView rightToLeft="1" zoomScaleNormal="100" zoomScaleSheetLayoutView="90" workbookViewId="0">
      <selection activeCell="C2" sqref="C2:E22"/>
    </sheetView>
  </sheetViews>
  <sheetFormatPr defaultColWidth="9" defaultRowHeight="18"/>
  <cols>
    <col min="1" max="1" width="9" style="11"/>
    <col min="2" max="2" width="7" style="11" bestFit="1" customWidth="1"/>
    <col min="3" max="3" width="10.140625" style="11" bestFit="1" customWidth="1"/>
    <col min="4" max="4" width="21" style="11" customWidth="1"/>
    <col min="5" max="5" width="24.7109375" style="18" customWidth="1"/>
    <col min="6" max="6" width="65" style="11" bestFit="1" customWidth="1"/>
    <col min="7" max="7" width="20" style="11" bestFit="1" customWidth="1"/>
    <col min="8" max="8" width="9" style="11"/>
    <col min="9" max="9" width="13.140625" style="11" customWidth="1"/>
    <col min="10" max="10" width="15.42578125" style="11" bestFit="1" customWidth="1"/>
    <col min="11" max="16384" width="9" style="11"/>
  </cols>
  <sheetData>
    <row r="1" spans="2:7" ht="69.75" customHeight="1">
      <c r="B1" s="26" t="s">
        <v>53</v>
      </c>
      <c r="C1" s="26"/>
      <c r="D1" s="26"/>
      <c r="E1" s="26"/>
      <c r="F1" s="26"/>
      <c r="G1" s="26"/>
    </row>
    <row r="2" spans="2:7" ht="33.75" customHeight="1">
      <c r="B2" s="20" t="s">
        <v>47</v>
      </c>
      <c r="C2" s="20" t="s">
        <v>48</v>
      </c>
      <c r="D2" s="20" t="s">
        <v>50</v>
      </c>
      <c r="E2" s="21" t="s">
        <v>49</v>
      </c>
      <c r="F2" s="20" t="s">
        <v>52</v>
      </c>
      <c r="G2" s="20" t="s">
        <v>26</v>
      </c>
    </row>
    <row r="3" spans="2:7" ht="33.75" customHeight="1">
      <c r="B3" s="14">
        <v>1</v>
      </c>
      <c r="C3" s="14">
        <v>31164</v>
      </c>
      <c r="D3" s="14">
        <v>483895</v>
      </c>
      <c r="E3" s="22">
        <v>8710000000</v>
      </c>
      <c r="F3" s="14" t="s">
        <v>1</v>
      </c>
      <c r="G3" s="15" t="s">
        <v>46</v>
      </c>
    </row>
    <row r="4" spans="2:7" ht="33.75" customHeight="1">
      <c r="B4" s="14">
        <f>B3+1</f>
        <v>2</v>
      </c>
      <c r="C4" s="14">
        <v>31728</v>
      </c>
      <c r="D4" s="14">
        <v>903708</v>
      </c>
      <c r="E4" s="22">
        <v>3108894750</v>
      </c>
      <c r="F4" s="14" t="s">
        <v>2</v>
      </c>
      <c r="G4" s="15" t="s">
        <v>29</v>
      </c>
    </row>
    <row r="5" spans="2:7" ht="33.75" customHeight="1">
      <c r="B5" s="14">
        <f t="shared" ref="B5:B22" si="0">B4+1</f>
        <v>3</v>
      </c>
      <c r="C5" s="14">
        <v>31191</v>
      </c>
      <c r="D5" s="14">
        <v>406361</v>
      </c>
      <c r="E5" s="22">
        <v>21437271000</v>
      </c>
      <c r="F5" s="14" t="s">
        <v>0</v>
      </c>
      <c r="G5" s="16" t="s">
        <v>30</v>
      </c>
    </row>
    <row r="6" spans="2:7" ht="33.75" customHeight="1">
      <c r="B6" s="14">
        <f t="shared" si="0"/>
        <v>4</v>
      </c>
      <c r="C6" s="14">
        <v>31949</v>
      </c>
      <c r="D6" s="14">
        <v>770491</v>
      </c>
      <c r="E6" s="22">
        <v>2207916144</v>
      </c>
      <c r="F6" s="14" t="s">
        <v>4</v>
      </c>
      <c r="G6" s="15" t="s">
        <v>31</v>
      </c>
    </row>
    <row r="7" spans="2:7" ht="33.75" customHeight="1">
      <c r="B7" s="14">
        <f t="shared" si="0"/>
        <v>5</v>
      </c>
      <c r="C7" s="14">
        <v>32422</v>
      </c>
      <c r="D7" s="14">
        <v>702068</v>
      </c>
      <c r="E7" s="22">
        <v>5179500000</v>
      </c>
      <c r="F7" s="14" t="s">
        <v>17</v>
      </c>
      <c r="G7" s="15" t="s">
        <v>31</v>
      </c>
    </row>
    <row r="8" spans="2:7" ht="33.75" customHeight="1">
      <c r="B8" s="14">
        <f t="shared" si="0"/>
        <v>6</v>
      </c>
      <c r="C8" s="14">
        <v>33167</v>
      </c>
      <c r="D8" s="14">
        <v>278815</v>
      </c>
      <c r="E8" s="22">
        <v>20000000000</v>
      </c>
      <c r="F8" s="14" t="s">
        <v>13</v>
      </c>
      <c r="G8" s="15" t="s">
        <v>32</v>
      </c>
    </row>
    <row r="9" spans="2:7" ht="33.75" customHeight="1">
      <c r="B9" s="14">
        <f t="shared" si="0"/>
        <v>7</v>
      </c>
      <c r="C9" s="14">
        <v>32967</v>
      </c>
      <c r="D9" s="14">
        <v>814595</v>
      </c>
      <c r="E9" s="22">
        <v>4661550000</v>
      </c>
      <c r="F9" s="14" t="s">
        <v>8</v>
      </c>
      <c r="G9" s="15" t="s">
        <v>33</v>
      </c>
    </row>
    <row r="10" spans="2:7" ht="33.75" customHeight="1">
      <c r="B10" s="14">
        <f t="shared" si="0"/>
        <v>8</v>
      </c>
      <c r="C10" s="14">
        <v>33201</v>
      </c>
      <c r="D10" s="14">
        <v>802964</v>
      </c>
      <c r="E10" s="22">
        <v>16783200000</v>
      </c>
      <c r="F10" s="14" t="s">
        <v>19</v>
      </c>
      <c r="G10" s="16" t="s">
        <v>30</v>
      </c>
    </row>
    <row r="11" spans="2:7" ht="33.75" customHeight="1">
      <c r="B11" s="14">
        <f t="shared" si="0"/>
        <v>9</v>
      </c>
      <c r="C11" s="14">
        <v>33066</v>
      </c>
      <c r="D11" s="14">
        <v>508499</v>
      </c>
      <c r="E11" s="22">
        <v>10000000000</v>
      </c>
      <c r="F11" s="14" t="s">
        <v>12</v>
      </c>
      <c r="G11" s="15" t="s">
        <v>34</v>
      </c>
    </row>
    <row r="12" spans="2:7" ht="33.75" customHeight="1">
      <c r="B12" s="14">
        <f t="shared" si="0"/>
        <v>10</v>
      </c>
      <c r="C12" s="14">
        <v>32273</v>
      </c>
      <c r="D12" s="14">
        <v>378144</v>
      </c>
      <c r="E12" s="22">
        <v>10470600000</v>
      </c>
      <c r="F12" s="14" t="s">
        <v>15</v>
      </c>
      <c r="G12" s="15" t="s">
        <v>35</v>
      </c>
    </row>
    <row r="13" spans="2:7" ht="33.75" customHeight="1">
      <c r="B13" s="14">
        <f t="shared" si="0"/>
        <v>11</v>
      </c>
      <c r="C13" s="14">
        <v>33193</v>
      </c>
      <c r="D13" s="14">
        <v>17183</v>
      </c>
      <c r="E13" s="22">
        <v>30000000000</v>
      </c>
      <c r="F13" s="14" t="s">
        <v>16</v>
      </c>
      <c r="G13" s="16" t="s">
        <v>36</v>
      </c>
    </row>
    <row r="14" spans="2:7" ht="33.75" customHeight="1">
      <c r="B14" s="14">
        <f t="shared" si="0"/>
        <v>12</v>
      </c>
      <c r="C14" s="14">
        <v>33068</v>
      </c>
      <c r="D14" s="14">
        <v>695403</v>
      </c>
      <c r="E14" s="22">
        <v>10000000000</v>
      </c>
      <c r="F14" s="14" t="s">
        <v>11</v>
      </c>
      <c r="G14" s="16" t="s">
        <v>37</v>
      </c>
    </row>
    <row r="15" spans="2:7" ht="33.75" customHeight="1">
      <c r="B15" s="14">
        <f t="shared" si="0"/>
        <v>13</v>
      </c>
      <c r="C15" s="14">
        <v>32074</v>
      </c>
      <c r="D15" s="14">
        <v>951335</v>
      </c>
      <c r="E15" s="22">
        <v>5396625000</v>
      </c>
      <c r="F15" s="14" t="s">
        <v>6</v>
      </c>
      <c r="G15" s="17" t="s">
        <v>38</v>
      </c>
    </row>
    <row r="16" spans="2:7" ht="33.75" customHeight="1">
      <c r="B16" s="14">
        <f t="shared" si="0"/>
        <v>14</v>
      </c>
      <c r="C16" s="14">
        <v>32976</v>
      </c>
      <c r="D16" s="14">
        <v>339418</v>
      </c>
      <c r="E16" s="22">
        <v>1518010200</v>
      </c>
      <c r="F16" s="14" t="s">
        <v>10</v>
      </c>
      <c r="G16" s="16" t="s">
        <v>39</v>
      </c>
    </row>
    <row r="17" spans="2:10" ht="33.75" customHeight="1">
      <c r="B17" s="14">
        <f t="shared" si="0"/>
        <v>15</v>
      </c>
      <c r="C17" s="14">
        <v>33114</v>
      </c>
      <c r="D17" s="19" t="s">
        <v>51</v>
      </c>
      <c r="E17" s="23" t="s">
        <v>51</v>
      </c>
      <c r="F17" s="14" t="s">
        <v>18</v>
      </c>
      <c r="G17" s="16" t="s">
        <v>40</v>
      </c>
    </row>
    <row r="18" spans="2:10" ht="33.75" customHeight="1">
      <c r="B18" s="14">
        <f t="shared" si="0"/>
        <v>16</v>
      </c>
      <c r="C18" s="14">
        <v>30766</v>
      </c>
      <c r="D18" s="14">
        <v>215573</v>
      </c>
      <c r="E18" s="22">
        <v>4529031750</v>
      </c>
      <c r="F18" s="14" t="s">
        <v>7</v>
      </c>
      <c r="G18" s="15" t="s">
        <v>41</v>
      </c>
    </row>
    <row r="19" spans="2:10" ht="33.75" customHeight="1">
      <c r="B19" s="14">
        <f t="shared" si="0"/>
        <v>17</v>
      </c>
      <c r="C19" s="14">
        <v>32002</v>
      </c>
      <c r="D19" s="14">
        <v>926496</v>
      </c>
      <c r="E19" s="22">
        <v>514520000</v>
      </c>
      <c r="F19" s="14" t="s">
        <v>3</v>
      </c>
      <c r="G19" s="16" t="s">
        <v>42</v>
      </c>
    </row>
    <row r="20" spans="2:10" ht="33.75" customHeight="1">
      <c r="B20" s="14">
        <f t="shared" si="0"/>
        <v>18</v>
      </c>
      <c r="C20" s="14">
        <v>32122</v>
      </c>
      <c r="D20" s="14">
        <v>590440</v>
      </c>
      <c r="E20" s="22">
        <v>5031852300</v>
      </c>
      <c r="F20" s="14" t="s">
        <v>9</v>
      </c>
      <c r="G20" s="16" t="s">
        <v>43</v>
      </c>
    </row>
    <row r="21" spans="2:10" ht="33.75" customHeight="1">
      <c r="B21" s="14">
        <f t="shared" si="0"/>
        <v>19</v>
      </c>
      <c r="C21" s="14">
        <v>32571</v>
      </c>
      <c r="D21" s="14">
        <v>945046</v>
      </c>
      <c r="E21" s="22">
        <v>730092420</v>
      </c>
      <c r="F21" s="14" t="s">
        <v>21</v>
      </c>
      <c r="G21" s="16" t="s">
        <v>44</v>
      </c>
    </row>
    <row r="22" spans="2:10" ht="33.75" customHeight="1">
      <c r="B22" s="14">
        <f t="shared" si="0"/>
        <v>20</v>
      </c>
      <c r="C22" s="14">
        <v>32073</v>
      </c>
      <c r="D22" s="14">
        <v>209190</v>
      </c>
      <c r="E22" s="22">
        <v>4359689100</v>
      </c>
      <c r="F22" s="14" t="s">
        <v>14</v>
      </c>
      <c r="G22" s="16" t="s">
        <v>45</v>
      </c>
    </row>
    <row r="25" spans="2:10">
      <c r="F25" s="25"/>
      <c r="G25" s="25"/>
      <c r="I25" s="12"/>
      <c r="J25" s="12"/>
    </row>
    <row r="26" spans="2:10">
      <c r="F26" s="25"/>
      <c r="G26" s="25"/>
    </row>
    <row r="28" spans="2:10">
      <c r="I28" s="13"/>
    </row>
  </sheetData>
  <mergeCells count="2">
    <mergeCell ref="F25:G26"/>
    <mergeCell ref="B1:G1"/>
  </mergeCells>
  <printOptions horizontalCentered="1"/>
  <pageMargins left="0.70866141732283472" right="0.70866141732283472" top="0.43307086614173229" bottom="0.35433070866141736" header="0.31496062992125984" footer="0.15748031496062992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مبلغ پروانه به تفكيك خريدار (2)</vt:lpstr>
      <vt:lpstr>2</vt:lpstr>
      <vt:lpstr>'2'!Print_Area</vt:lpstr>
      <vt:lpstr>'مبلغ پروانه به تفكيك خريدار 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yaseri</dc:creator>
  <cp:lastModifiedBy>yaseri</cp:lastModifiedBy>
  <cp:lastPrinted>2020-09-21T09:13:03Z</cp:lastPrinted>
  <dcterms:created xsi:type="dcterms:W3CDTF">2018-12-09T10:45:52Z</dcterms:created>
  <dcterms:modified xsi:type="dcterms:W3CDTF">2020-09-21T09:37:37Z</dcterms:modified>
</cp:coreProperties>
</file>