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420" windowWidth="18315" windowHeight="11280"/>
  </bookViews>
  <sheets>
    <sheet name="Sheet1 (2)" sheetId="4" r:id="rId1"/>
    <sheet name="Sheet1" sheetId="1" r:id="rId2"/>
    <sheet name="Sheet2" sheetId="2" r:id="rId3"/>
    <sheet name="Sheet3" sheetId="3" r:id="rId4"/>
  </sheets>
  <calcPr calcId="125725"/>
</workbook>
</file>

<file path=xl/calcChain.xml><?xml version="1.0" encoding="utf-8"?>
<calcChain xmlns="http://schemas.openxmlformats.org/spreadsheetml/2006/main">
  <c r="C11" i="4"/>
  <c r="D11"/>
  <c r="E11"/>
  <c r="F11"/>
  <c r="G11"/>
  <c r="H11"/>
  <c r="I11"/>
  <c r="J11"/>
  <c r="K11"/>
  <c r="L11"/>
  <c r="M11"/>
  <c r="N11"/>
  <c r="O11"/>
  <c r="P11"/>
  <c r="Q11"/>
  <c r="R11"/>
  <c r="S11"/>
  <c r="T11"/>
  <c r="U11"/>
  <c r="V11"/>
  <c r="W11"/>
  <c r="X11"/>
  <c r="Y11"/>
  <c r="Z11"/>
  <c r="AA11"/>
  <c r="AB11"/>
  <c r="AC11"/>
  <c r="AD11"/>
  <c r="AE11"/>
  <c r="AF11"/>
  <c r="AG11"/>
  <c r="AH11"/>
  <c r="AI11"/>
  <c r="AJ11"/>
  <c r="AK11"/>
  <c r="AL11"/>
  <c r="AM11"/>
  <c r="AN11"/>
  <c r="B11"/>
</calcChain>
</file>

<file path=xl/sharedStrings.xml><?xml version="1.0" encoding="utf-8"?>
<sst xmlns="http://schemas.openxmlformats.org/spreadsheetml/2006/main" count="125" uniqueCount="29">
  <si>
    <t>شرح</t>
  </si>
  <si>
    <t>GOLDEN WAY</t>
  </si>
  <si>
    <t>فجر تابنده</t>
  </si>
  <si>
    <t>جمع شركت فجر تابنده:</t>
  </si>
  <si>
    <t>مبتكران تجارت آفتاب ص</t>
  </si>
  <si>
    <t xml:space="preserve">مبتكران تجارت آفتاب </t>
  </si>
  <si>
    <t>جمع مبتكران تجارت:</t>
  </si>
  <si>
    <t>ورزيران</t>
  </si>
  <si>
    <t>وزين راه</t>
  </si>
  <si>
    <t>جمع كل:</t>
  </si>
  <si>
    <t>بهار 88</t>
  </si>
  <si>
    <t>شركت</t>
  </si>
  <si>
    <t>مشتري</t>
  </si>
  <si>
    <t>مغايرت</t>
  </si>
  <si>
    <t>تابستان 88</t>
  </si>
  <si>
    <t>پاييز 88</t>
  </si>
  <si>
    <t>زمستان 88</t>
  </si>
  <si>
    <t>بهار 89</t>
  </si>
  <si>
    <t>تابستان 89</t>
  </si>
  <si>
    <t>پاييز 89</t>
  </si>
  <si>
    <t>زمستان 89</t>
  </si>
  <si>
    <t>بهار 90</t>
  </si>
  <si>
    <t>تابستان 90</t>
  </si>
  <si>
    <t>پاييز 90</t>
  </si>
  <si>
    <t>زمستان 90</t>
  </si>
  <si>
    <t>جمع كل</t>
  </si>
  <si>
    <t xml:space="preserve">جمع شركت </t>
  </si>
  <si>
    <t>جمع مشتري</t>
  </si>
  <si>
    <t>توضيحات:</t>
  </si>
</sst>
</file>

<file path=xl/styles.xml><?xml version="1.0" encoding="utf-8"?>
<styleSheet xmlns="http://schemas.openxmlformats.org/spreadsheetml/2006/main">
  <numFmts count="3">
    <numFmt numFmtId="43" formatCode="_-* #,##0.00_-;_-* #,##0.00\-;_-* &quot;-&quot;??_-;_-@_-"/>
    <numFmt numFmtId="164" formatCode="_-* #,##0_-;_-* #,##0\-;_-* &quot;-&quot;??_-;_-@_-"/>
    <numFmt numFmtId="165" formatCode="_-* #,##0_-;_*\(\ #,##0\);_-* &quot;-&quot;??_-;_-@_-"/>
  </numFmts>
  <fonts count="5">
    <font>
      <sz val="11"/>
      <color theme="1"/>
      <name val="B Lotus"/>
      <family val="2"/>
      <charset val="178"/>
    </font>
    <font>
      <sz val="11"/>
      <color theme="1"/>
      <name val="B Lotus"/>
      <family val="2"/>
      <charset val="178"/>
    </font>
    <font>
      <sz val="11"/>
      <color theme="1"/>
      <name val="B Nazanin"/>
      <charset val="178"/>
    </font>
    <font>
      <b/>
      <sz val="11"/>
      <color theme="1"/>
      <name val="B Nazanin"/>
      <charset val="178"/>
    </font>
    <font>
      <b/>
      <sz val="20"/>
      <color theme="1"/>
      <name val="B Nazanin"/>
      <charset val="178"/>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1" fillId="0" borderId="0" applyFont="0" applyFill="0" applyBorder="0" applyAlignment="0" applyProtection="0"/>
  </cellStyleXfs>
  <cellXfs count="19">
    <xf numFmtId="0" fontId="0" fillId="0" borderId="0" xfId="0"/>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xf>
    <xf numFmtId="164" fontId="3" fillId="2" borderId="1" xfId="1" applyNumberFormat="1" applyFont="1" applyFill="1" applyBorder="1" applyAlignment="1">
      <alignment horizontal="center" vertical="center"/>
    </xf>
    <xf numFmtId="0" fontId="2" fillId="2" borderId="1" xfId="0" applyFont="1" applyFill="1" applyBorder="1" applyAlignment="1">
      <alignment horizontal="center" vertical="center"/>
    </xf>
    <xf numFmtId="0" fontId="2" fillId="0" borderId="0" xfId="0" applyFont="1" applyFill="1"/>
    <xf numFmtId="0" fontId="2" fillId="0" borderId="1" xfId="0" applyFont="1" applyFill="1" applyBorder="1" applyAlignment="1">
      <alignment horizontal="center" vertical="center"/>
    </xf>
    <xf numFmtId="164" fontId="2" fillId="0" borderId="1" xfId="1" applyNumberFormat="1" applyFont="1" applyFill="1" applyBorder="1" applyAlignment="1">
      <alignment horizontal="center" vertical="center"/>
    </xf>
    <xf numFmtId="164" fontId="2" fillId="0" borderId="1" xfId="0" applyNumberFormat="1" applyFont="1" applyFill="1" applyBorder="1" applyAlignment="1">
      <alignment horizontal="center" vertical="center"/>
    </xf>
    <xf numFmtId="165" fontId="2" fillId="0" borderId="1" xfId="1" applyNumberFormat="1" applyFont="1" applyFill="1" applyBorder="1" applyAlignment="1">
      <alignment horizontal="center" vertical="center"/>
    </xf>
    <xf numFmtId="0" fontId="3" fillId="0" borderId="1" xfId="0" applyFont="1" applyFill="1" applyBorder="1" applyAlignment="1">
      <alignment horizontal="center" vertical="center"/>
    </xf>
    <xf numFmtId="164" fontId="3" fillId="0" borderId="1" xfId="1" applyNumberFormat="1" applyFont="1" applyFill="1" applyBorder="1" applyAlignment="1">
      <alignment horizontal="center" vertical="center"/>
    </xf>
    <xf numFmtId="49" fontId="2" fillId="0" borderId="0" xfId="0" applyNumberFormat="1" applyFont="1" applyFill="1" applyAlignment="1">
      <alignment horizontal="right"/>
    </xf>
    <xf numFmtId="49" fontId="2" fillId="0" borderId="0" xfId="0" applyNumberFormat="1" applyFont="1" applyFill="1"/>
    <xf numFmtId="0" fontId="3" fillId="0" borderId="0" xfId="0" applyFont="1" applyFill="1" applyAlignment="1">
      <alignment vertical="center"/>
    </xf>
    <xf numFmtId="164" fontId="2" fillId="0" borderId="0" xfId="0" applyNumberFormat="1" applyFont="1" applyFill="1"/>
    <xf numFmtId="0" fontId="2" fillId="2" borderId="1" xfId="0" applyFont="1" applyFill="1" applyBorder="1" applyAlignment="1">
      <alignment horizontal="center" vertical="center"/>
    </xf>
    <xf numFmtId="0" fontId="2" fillId="0" borderId="1" xfId="0" applyFont="1" applyFill="1" applyBorder="1" applyAlignment="1">
      <alignment horizontal="center" vertical="center"/>
    </xf>
    <xf numFmtId="0" fontId="4" fillId="0" borderId="1" xfId="0" applyFont="1" applyFill="1" applyBorder="1" applyAlignment="1">
      <alignment horizontal="center" vertical="center"/>
    </xf>
  </cellXfs>
  <cellStyles count="2">
    <cellStyle name="Comma" xfId="1" builtinId="3"/>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104775</xdr:colOff>
      <xdr:row>12</xdr:row>
      <xdr:rowOff>180975</xdr:rowOff>
    </xdr:from>
    <xdr:to>
      <xdr:col>16</xdr:col>
      <xdr:colOff>104775</xdr:colOff>
      <xdr:row>18</xdr:row>
      <xdr:rowOff>209550</xdr:rowOff>
    </xdr:to>
    <xdr:sp macro="" textlink="">
      <xdr:nvSpPr>
        <xdr:cNvPr id="2" name="TextBox 1"/>
        <xdr:cNvSpPr txBox="1"/>
      </xdr:nvSpPr>
      <xdr:spPr>
        <a:xfrm>
          <a:off x="8744445300" y="3486150"/>
          <a:ext cx="16735425" cy="1400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r" rtl="1"/>
          <a:r>
            <a:rPr lang="fa-IR" sz="1100" b="0" i="0" u="none" strike="noStrike">
              <a:solidFill>
                <a:schemeClr val="dk1"/>
              </a:solidFill>
              <a:latin typeface="+mn-lt"/>
              <a:ea typeface="+mn-ea"/>
              <a:cs typeface="B Nazanin" pitchFamily="2" charset="-78"/>
            </a:rPr>
            <a:t>1-شركت فجر تابنده : مديريت شركت فجر تابنده و </a:t>
          </a:r>
          <a:r>
            <a:rPr lang="en-US" sz="1100" b="0" i="0" u="none" strike="noStrike">
              <a:solidFill>
                <a:schemeClr val="dk1"/>
              </a:solidFill>
              <a:latin typeface="+mn-lt"/>
              <a:ea typeface="+mn-ea"/>
              <a:cs typeface="B Nazanin" pitchFamily="2" charset="-78"/>
            </a:rPr>
            <a:t>GOLDEN WAY </a:t>
          </a:r>
          <a:r>
            <a:rPr lang="fa-IR" sz="1100" b="0" i="0" u="none" strike="noStrike">
              <a:solidFill>
                <a:schemeClr val="dk1"/>
              </a:solidFill>
              <a:latin typeface="+mn-lt"/>
              <a:ea typeface="+mn-ea"/>
              <a:cs typeface="B Nazanin" pitchFamily="2" charset="-78"/>
            </a:rPr>
            <a:t>متعلق به يك شخص ميباشد و مجموع فروش هاي شركت نفت جي به شركت هاي مذكور بيش از مبلغ اعام شده توسط مشتري ميباشد. ضمنا هرگونه مغايرت احتمالي در اطلاعات فصول سال ممكن است ناشي از تعجيل و يا تاخير در ثبت طرفين معامله باشد.</a:t>
          </a:r>
        </a:p>
        <a:p>
          <a:pPr algn="r" rtl="1"/>
          <a:r>
            <a:rPr lang="fa-IR">
              <a:cs typeface="B Nazanin" pitchFamily="2" charset="-78"/>
            </a:rPr>
            <a:t> 2-</a:t>
          </a:r>
          <a:r>
            <a:rPr lang="fa-IR" sz="1100" b="0" i="0" u="none" strike="noStrike">
              <a:solidFill>
                <a:schemeClr val="dk1"/>
              </a:solidFill>
              <a:latin typeface="+mn-lt"/>
              <a:ea typeface="+mn-ea"/>
              <a:cs typeface="B Nazanin" pitchFamily="2" charset="-78"/>
            </a:rPr>
            <a:t>شركت مبتكران تجارت آفتاب: شركت مذكور در دفاتر شركت نفت جي با دو نام مبتكران تجارت آفتاب و مبتكران تجارت آفتاب ص ثبت گرديده كه تجميع اين دو نام اطلاعات شركت نفت جي و مشتريان در مجموع مغايرتي با يكديگر ندارند. ضمنا هر گونه مغايرت احتماليدر اطلاعات فصول سال ممكن است ناشي از تعجيل و يا تاخير در ثبت طرفين معامله باشد.</a:t>
          </a:r>
          <a:r>
            <a:rPr lang="fa-IR">
              <a:cs typeface="B Nazanin" pitchFamily="2" charset="-78"/>
            </a:rPr>
            <a:t> </a:t>
          </a:r>
        </a:p>
        <a:p>
          <a:pPr algn="r" rtl="1"/>
          <a:r>
            <a:rPr lang="fa-IR" sz="1100" b="0" i="0" u="none" strike="noStrike">
              <a:solidFill>
                <a:schemeClr val="dk1"/>
              </a:solidFill>
              <a:latin typeface="+mn-lt"/>
              <a:ea typeface="+mn-ea"/>
              <a:cs typeface="B Nazanin" pitchFamily="2" charset="-78"/>
            </a:rPr>
            <a:t>3-شركت ورزيران : خريد هاي شركت مذكور از اين شركت بسيار بيشتر از مبالغ اعلامي ميباشد كه توسط مشتري به سازمان ارائه نشده است. همانطور كه در بندهاي فوق اشاره گرديد هر گونه مغايرت احتمالي در اطلاعات فصول سال ممكن است ناشي از تعجيل و يا تاخير در ثبت طرفين معامله باشد.</a:t>
          </a:r>
        </a:p>
        <a:p>
          <a:pPr algn="r" rtl="1"/>
          <a:r>
            <a:rPr lang="fa-IR">
              <a:cs typeface="B Nazanin" pitchFamily="2" charset="-78"/>
            </a:rPr>
            <a:t> </a:t>
          </a:r>
          <a:endParaRPr lang="en-US" sz="1100">
            <a:cs typeface="B Nazanin" pitchFamily="2" charset="-7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104775</xdr:colOff>
      <xdr:row>13</xdr:row>
      <xdr:rowOff>180975</xdr:rowOff>
    </xdr:from>
    <xdr:to>
      <xdr:col>16</xdr:col>
      <xdr:colOff>104775</xdr:colOff>
      <xdr:row>19</xdr:row>
      <xdr:rowOff>209550</xdr:rowOff>
    </xdr:to>
    <xdr:sp macro="" textlink="">
      <xdr:nvSpPr>
        <xdr:cNvPr id="2" name="TextBox 1"/>
        <xdr:cNvSpPr txBox="1"/>
      </xdr:nvSpPr>
      <xdr:spPr>
        <a:xfrm>
          <a:off x="8744445300" y="3209925"/>
          <a:ext cx="16687800" cy="1400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r" rtl="1"/>
          <a:r>
            <a:rPr lang="fa-IR" sz="1100" b="0" i="0" u="none" strike="noStrike">
              <a:solidFill>
                <a:schemeClr val="dk1"/>
              </a:solidFill>
              <a:latin typeface="+mn-lt"/>
              <a:ea typeface="+mn-ea"/>
              <a:cs typeface="B Nazanin" pitchFamily="2" charset="-78"/>
            </a:rPr>
            <a:t>1-شركت فجر تابنده : مديريت شركت فجر تابنده و </a:t>
          </a:r>
          <a:r>
            <a:rPr lang="en-US" sz="1100" b="0" i="0" u="none" strike="noStrike">
              <a:solidFill>
                <a:schemeClr val="dk1"/>
              </a:solidFill>
              <a:latin typeface="+mn-lt"/>
              <a:ea typeface="+mn-ea"/>
              <a:cs typeface="B Nazanin" pitchFamily="2" charset="-78"/>
            </a:rPr>
            <a:t>GOLDEN WAY </a:t>
          </a:r>
          <a:r>
            <a:rPr lang="fa-IR" sz="1100" b="0" i="0" u="none" strike="noStrike">
              <a:solidFill>
                <a:schemeClr val="dk1"/>
              </a:solidFill>
              <a:latin typeface="+mn-lt"/>
              <a:ea typeface="+mn-ea"/>
              <a:cs typeface="B Nazanin" pitchFamily="2" charset="-78"/>
            </a:rPr>
            <a:t>متعلق به يك شخص ميباشد و مجموع فروش هاي شركت نفت جي به شركت هاي مذكور بيش از مبلغ اعام شده توسط مشتري ميباشد. ضمنا هرگونه مغايرت احتمالي در اطلاعات فصول سال ممكن است ناشي از تعجيل و يا تاخير در ثبت طرفين معامله باشد.</a:t>
          </a:r>
        </a:p>
        <a:p>
          <a:pPr algn="r" rtl="1"/>
          <a:r>
            <a:rPr lang="fa-IR">
              <a:cs typeface="B Nazanin" pitchFamily="2" charset="-78"/>
            </a:rPr>
            <a:t> 2-</a:t>
          </a:r>
          <a:r>
            <a:rPr lang="fa-IR" sz="1100" b="0" i="0" u="none" strike="noStrike">
              <a:solidFill>
                <a:schemeClr val="dk1"/>
              </a:solidFill>
              <a:latin typeface="+mn-lt"/>
              <a:ea typeface="+mn-ea"/>
              <a:cs typeface="B Nazanin" pitchFamily="2" charset="-78"/>
            </a:rPr>
            <a:t>شركت مبتكران تجارت آفتاب: شركت مذكور در دفاتر شركت نفت جي با دو نام مبتكران تجارت آفتاب و مبتكران تجارت آفتاب ص ثبت گرديده كه تجميع اين دو نام اطلاعات شركت نفت جي و مشتريان در مجموع مغايرتي با يكديگر ندارند. ضمنا هر گونه مغايرت احتماليدر اطلاعات فصول سال ممكن است ناشي از تعجيل و يا تاخير در ثبت طرفين معامله باشد.</a:t>
          </a:r>
          <a:r>
            <a:rPr lang="fa-IR">
              <a:cs typeface="B Nazanin" pitchFamily="2" charset="-78"/>
            </a:rPr>
            <a:t> </a:t>
          </a:r>
        </a:p>
        <a:p>
          <a:pPr algn="r" rtl="1"/>
          <a:r>
            <a:rPr lang="fa-IR" sz="1100" b="0" i="0" u="none" strike="noStrike">
              <a:solidFill>
                <a:schemeClr val="dk1"/>
              </a:solidFill>
              <a:latin typeface="+mn-lt"/>
              <a:ea typeface="+mn-ea"/>
              <a:cs typeface="B Nazanin" pitchFamily="2" charset="-78"/>
            </a:rPr>
            <a:t>3-شركت ورزيران : خريد هاي شركت مذكور از اين شركت بسيار بيشتر از مبالغ اعلامي ميباشد كه توسط مشتري به سازمان ارائه نشده است. همانطور كه در بندهاي فوق اشاره گرديد هر گونه مغايرت احتمالي در اطلاعات فصول سال ممكن است ناشي از تعجيل و يا تاخير در ثبت طرفين معامله باشد.</a:t>
          </a:r>
        </a:p>
        <a:p>
          <a:pPr algn="r" rtl="1"/>
          <a:r>
            <a:rPr lang="fa-IR">
              <a:cs typeface="B Nazanin" pitchFamily="2" charset="-78"/>
            </a:rPr>
            <a:t> 4-</a:t>
          </a:r>
          <a:r>
            <a:rPr lang="fa-IR" sz="1100" b="0" i="0" u="none" strike="noStrike">
              <a:solidFill>
                <a:schemeClr val="dk1"/>
              </a:solidFill>
              <a:latin typeface="+mn-lt"/>
              <a:ea typeface="+mn-ea"/>
              <a:cs typeface="B Nazanin" pitchFamily="2" charset="-78"/>
            </a:rPr>
            <a:t>شركت وزين راه: كليه خريد هاي شركت مذكور بابت خريد گازوييل بوده است كه به اشتباه در اطلاعات خود نام شركت نفت جي را وارد نموده است ضمنا" همانطور كه در گزارش مميز نيز درج شده است بايستي مبالغ فوق از ماخذ مشمول اين شركت خارج گردد.</a:t>
          </a:r>
          <a:r>
            <a:rPr lang="fa-IR">
              <a:cs typeface="B Nazanin" pitchFamily="2" charset="-78"/>
            </a:rPr>
            <a:t> </a:t>
          </a:r>
          <a:endParaRPr lang="en-US" sz="1100">
            <a:cs typeface="B Nazanin" pitchFamily="2" charset="-78"/>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AN14"/>
  <sheetViews>
    <sheetView rightToLeft="1" tabSelected="1" zoomScale="70" zoomScaleNormal="70" workbookViewId="0">
      <selection activeCell="C22" sqref="C22"/>
    </sheetView>
  </sheetViews>
  <sheetFormatPr defaultRowHeight="18"/>
  <cols>
    <col min="1" max="1" width="21.83203125" style="5" bestFit="1" customWidth="1"/>
    <col min="2" max="2" width="20.5" style="5" bestFit="1" customWidth="1"/>
    <col min="3" max="3" width="19.33203125" style="5" bestFit="1" customWidth="1"/>
    <col min="4" max="4" width="17.6640625" style="5" bestFit="1" customWidth="1"/>
    <col min="5" max="5" width="19.6640625" style="5" bestFit="1" customWidth="1"/>
    <col min="6" max="6" width="17.33203125" style="5" bestFit="1" customWidth="1"/>
    <col min="7" max="7" width="15" style="5" bestFit="1" customWidth="1"/>
    <col min="8" max="8" width="19.6640625" style="5" bestFit="1" customWidth="1"/>
    <col min="9" max="9" width="18.1640625" style="5" bestFit="1" customWidth="1"/>
    <col min="10" max="10" width="15.6640625" style="5" bestFit="1" customWidth="1"/>
    <col min="11" max="11" width="19.6640625" style="5" bestFit="1" customWidth="1"/>
    <col min="12" max="12" width="19.1640625" style="5" customWidth="1"/>
    <col min="13" max="13" width="17.33203125" style="5" bestFit="1" customWidth="1"/>
    <col min="14" max="14" width="20" style="5" bestFit="1" customWidth="1"/>
    <col min="15" max="15" width="18" style="5" bestFit="1" customWidth="1"/>
    <col min="16" max="16" width="16.5" style="5" bestFit="1" customWidth="1"/>
    <col min="17" max="17" width="20" style="5" bestFit="1" customWidth="1"/>
    <col min="18" max="18" width="18.6640625" style="5" bestFit="1" customWidth="1"/>
    <col min="19" max="19" width="19.83203125" style="5" bestFit="1" customWidth="1"/>
    <col min="20" max="20" width="19.33203125" style="5" bestFit="1" customWidth="1"/>
    <col min="21" max="23" width="19.6640625" style="5" bestFit="1" customWidth="1"/>
    <col min="24" max="24" width="17.83203125" style="5" bestFit="1" customWidth="1"/>
    <col min="25" max="25" width="19.83203125" style="5" bestFit="1" customWidth="1"/>
    <col min="26" max="26" width="20.33203125" style="5" bestFit="1" customWidth="1"/>
    <col min="27" max="27" width="17.83203125" style="5" bestFit="1" customWidth="1"/>
    <col min="28" max="29" width="20.5" style="5" bestFit="1" customWidth="1"/>
    <col min="30" max="30" width="17.83203125" style="5" bestFit="1" customWidth="1"/>
    <col min="31" max="31" width="19.83203125" style="5" bestFit="1" customWidth="1"/>
    <col min="32" max="32" width="20.33203125" style="5" bestFit="1" customWidth="1"/>
    <col min="33" max="34" width="17.83203125" style="5" bestFit="1" customWidth="1"/>
    <col min="35" max="35" width="19.5" style="5" bestFit="1" customWidth="1"/>
    <col min="36" max="36" width="19.6640625" style="5" bestFit="1" customWidth="1"/>
    <col min="37" max="37" width="20.5" style="5" bestFit="1" customWidth="1"/>
    <col min="38" max="38" width="22" style="5" bestFit="1" customWidth="1"/>
    <col min="39" max="39" width="20.1640625" style="5" bestFit="1" customWidth="1"/>
    <col min="40" max="40" width="20" style="5" bestFit="1" customWidth="1"/>
    <col min="41" max="16384" width="9.33203125" style="5"/>
  </cols>
  <sheetData>
    <row r="1" spans="1:40" s="14" customFormat="1" ht="39.75" customHeight="1">
      <c r="A1" s="17" t="s">
        <v>0</v>
      </c>
      <c r="B1" s="18">
        <v>1388</v>
      </c>
      <c r="C1" s="18"/>
      <c r="D1" s="18"/>
      <c r="E1" s="18"/>
      <c r="F1" s="18"/>
      <c r="G1" s="18"/>
      <c r="H1" s="18"/>
      <c r="I1" s="18"/>
      <c r="J1" s="18"/>
      <c r="K1" s="18"/>
      <c r="L1" s="18"/>
      <c r="M1" s="18"/>
      <c r="N1" s="18">
        <v>1389</v>
      </c>
      <c r="O1" s="18"/>
      <c r="P1" s="18"/>
      <c r="Q1" s="18"/>
      <c r="R1" s="18"/>
      <c r="S1" s="18"/>
      <c r="T1" s="18"/>
      <c r="U1" s="18"/>
      <c r="V1" s="18"/>
      <c r="W1" s="18"/>
      <c r="X1" s="18"/>
      <c r="Y1" s="18"/>
      <c r="Z1" s="18">
        <v>1390</v>
      </c>
      <c r="AA1" s="18"/>
      <c r="AB1" s="18"/>
      <c r="AC1" s="18"/>
      <c r="AD1" s="18"/>
      <c r="AE1" s="18"/>
      <c r="AF1" s="18"/>
      <c r="AG1" s="18"/>
      <c r="AH1" s="18"/>
      <c r="AI1" s="18"/>
      <c r="AJ1" s="18"/>
      <c r="AK1" s="18"/>
      <c r="AL1" s="18" t="s">
        <v>25</v>
      </c>
      <c r="AM1" s="18"/>
      <c r="AN1" s="18"/>
    </row>
    <row r="2" spans="1:40">
      <c r="A2" s="17"/>
      <c r="B2" s="16" t="s">
        <v>10</v>
      </c>
      <c r="C2" s="16"/>
      <c r="D2" s="16"/>
      <c r="E2" s="16" t="s">
        <v>14</v>
      </c>
      <c r="F2" s="16"/>
      <c r="G2" s="16"/>
      <c r="H2" s="16" t="s">
        <v>15</v>
      </c>
      <c r="I2" s="16"/>
      <c r="J2" s="16"/>
      <c r="K2" s="16" t="s">
        <v>16</v>
      </c>
      <c r="L2" s="16"/>
      <c r="M2" s="16"/>
      <c r="N2" s="16" t="s">
        <v>17</v>
      </c>
      <c r="O2" s="16"/>
      <c r="P2" s="16"/>
      <c r="Q2" s="16" t="s">
        <v>18</v>
      </c>
      <c r="R2" s="16"/>
      <c r="S2" s="16"/>
      <c r="T2" s="16" t="s">
        <v>19</v>
      </c>
      <c r="U2" s="16"/>
      <c r="V2" s="16"/>
      <c r="W2" s="16" t="s">
        <v>20</v>
      </c>
      <c r="X2" s="16"/>
      <c r="Y2" s="16"/>
      <c r="Z2" s="16" t="s">
        <v>21</v>
      </c>
      <c r="AA2" s="16"/>
      <c r="AB2" s="16"/>
      <c r="AC2" s="16" t="s">
        <v>22</v>
      </c>
      <c r="AD2" s="16"/>
      <c r="AE2" s="16"/>
      <c r="AF2" s="16" t="s">
        <v>23</v>
      </c>
      <c r="AG2" s="16"/>
      <c r="AH2" s="16"/>
      <c r="AI2" s="16" t="s">
        <v>24</v>
      </c>
      <c r="AJ2" s="16"/>
      <c r="AK2" s="16"/>
      <c r="AL2" s="16" t="s">
        <v>26</v>
      </c>
      <c r="AM2" s="16" t="s">
        <v>27</v>
      </c>
      <c r="AN2" s="16" t="s">
        <v>13</v>
      </c>
    </row>
    <row r="3" spans="1:40">
      <c r="A3" s="17"/>
      <c r="B3" s="4" t="s">
        <v>11</v>
      </c>
      <c r="C3" s="4" t="s">
        <v>12</v>
      </c>
      <c r="D3" s="4" t="s">
        <v>13</v>
      </c>
      <c r="E3" s="4" t="s">
        <v>11</v>
      </c>
      <c r="F3" s="4" t="s">
        <v>12</v>
      </c>
      <c r="G3" s="4" t="s">
        <v>13</v>
      </c>
      <c r="H3" s="4" t="s">
        <v>11</v>
      </c>
      <c r="I3" s="4" t="s">
        <v>12</v>
      </c>
      <c r="J3" s="4" t="s">
        <v>13</v>
      </c>
      <c r="K3" s="4" t="s">
        <v>11</v>
      </c>
      <c r="L3" s="4" t="s">
        <v>12</v>
      </c>
      <c r="M3" s="4" t="s">
        <v>13</v>
      </c>
      <c r="N3" s="4" t="s">
        <v>11</v>
      </c>
      <c r="O3" s="4" t="s">
        <v>12</v>
      </c>
      <c r="P3" s="4" t="s">
        <v>13</v>
      </c>
      <c r="Q3" s="4" t="s">
        <v>11</v>
      </c>
      <c r="R3" s="4" t="s">
        <v>12</v>
      </c>
      <c r="S3" s="4" t="s">
        <v>13</v>
      </c>
      <c r="T3" s="4" t="s">
        <v>11</v>
      </c>
      <c r="U3" s="4" t="s">
        <v>12</v>
      </c>
      <c r="V3" s="4" t="s">
        <v>13</v>
      </c>
      <c r="W3" s="4" t="s">
        <v>11</v>
      </c>
      <c r="X3" s="4" t="s">
        <v>12</v>
      </c>
      <c r="Y3" s="4" t="s">
        <v>13</v>
      </c>
      <c r="Z3" s="4" t="s">
        <v>11</v>
      </c>
      <c r="AA3" s="4" t="s">
        <v>12</v>
      </c>
      <c r="AB3" s="4" t="s">
        <v>13</v>
      </c>
      <c r="AC3" s="4" t="s">
        <v>11</v>
      </c>
      <c r="AD3" s="4" t="s">
        <v>12</v>
      </c>
      <c r="AE3" s="4" t="s">
        <v>13</v>
      </c>
      <c r="AF3" s="4" t="s">
        <v>11</v>
      </c>
      <c r="AG3" s="4" t="s">
        <v>12</v>
      </c>
      <c r="AH3" s="4" t="s">
        <v>13</v>
      </c>
      <c r="AI3" s="4" t="s">
        <v>11</v>
      </c>
      <c r="AJ3" s="4" t="s">
        <v>12</v>
      </c>
      <c r="AK3" s="4" t="s">
        <v>13</v>
      </c>
      <c r="AL3" s="16"/>
      <c r="AM3" s="16"/>
      <c r="AN3" s="16"/>
    </row>
    <row r="4" spans="1:40">
      <c r="A4" s="6" t="s">
        <v>1</v>
      </c>
      <c r="B4" s="7">
        <v>0</v>
      </c>
      <c r="C4" s="7">
        <v>0</v>
      </c>
      <c r="D4" s="7">
        <v>0</v>
      </c>
      <c r="E4" s="7">
        <v>0</v>
      </c>
      <c r="F4" s="7">
        <v>0</v>
      </c>
      <c r="G4" s="7">
        <v>0</v>
      </c>
      <c r="H4" s="7">
        <v>0</v>
      </c>
      <c r="I4" s="7">
        <v>0</v>
      </c>
      <c r="J4" s="7">
        <v>0</v>
      </c>
      <c r="K4" s="7">
        <v>0</v>
      </c>
      <c r="L4" s="7">
        <v>0</v>
      </c>
      <c r="M4" s="7">
        <v>0</v>
      </c>
      <c r="N4" s="7">
        <v>0</v>
      </c>
      <c r="O4" s="7">
        <v>0</v>
      </c>
      <c r="P4" s="7">
        <v>0</v>
      </c>
      <c r="Q4" s="7">
        <v>21386698170</v>
      </c>
      <c r="R4" s="7">
        <v>0</v>
      </c>
      <c r="S4" s="7">
        <v>21386698170</v>
      </c>
      <c r="T4" s="7">
        <v>53137355640</v>
      </c>
      <c r="U4" s="7">
        <v>0</v>
      </c>
      <c r="V4" s="7">
        <v>53137355640</v>
      </c>
      <c r="W4" s="7">
        <v>46454174263</v>
      </c>
      <c r="X4" s="7">
        <v>0</v>
      </c>
      <c r="Y4" s="7">
        <v>46454174263</v>
      </c>
      <c r="Z4" s="7">
        <v>45810840823</v>
      </c>
      <c r="AA4" s="7">
        <v>0</v>
      </c>
      <c r="AB4" s="7">
        <v>45810840823</v>
      </c>
      <c r="AC4" s="7">
        <v>14601464009</v>
      </c>
      <c r="AD4" s="7">
        <v>0</v>
      </c>
      <c r="AE4" s="7">
        <v>14601464009</v>
      </c>
      <c r="AF4" s="7">
        <v>50863787776</v>
      </c>
      <c r="AG4" s="7">
        <v>0</v>
      </c>
      <c r="AH4" s="7">
        <v>0</v>
      </c>
      <c r="AI4" s="7">
        <v>44590664214</v>
      </c>
      <c r="AJ4" s="7">
        <v>0</v>
      </c>
      <c r="AK4" s="7">
        <v>0</v>
      </c>
      <c r="AL4" s="8">
        <v>276844984895</v>
      </c>
      <c r="AM4" s="6"/>
      <c r="AN4" s="6"/>
    </row>
    <row r="5" spans="1:40">
      <c r="A5" s="6" t="s">
        <v>2</v>
      </c>
      <c r="B5" s="7">
        <v>32170473740</v>
      </c>
      <c r="C5" s="7">
        <v>0</v>
      </c>
      <c r="D5" s="7">
        <v>0</v>
      </c>
      <c r="E5" s="7">
        <v>32688565140</v>
      </c>
      <c r="F5" s="7">
        <v>0</v>
      </c>
      <c r="G5" s="7">
        <v>0</v>
      </c>
      <c r="H5" s="7">
        <v>39005537430</v>
      </c>
      <c r="I5" s="7">
        <v>0</v>
      </c>
      <c r="J5" s="7">
        <v>0</v>
      </c>
      <c r="K5" s="7">
        <v>22265195890</v>
      </c>
      <c r="L5" s="7">
        <v>0</v>
      </c>
      <c r="M5" s="7">
        <v>0</v>
      </c>
      <c r="N5" s="7">
        <v>27485393270</v>
      </c>
      <c r="O5" s="7">
        <v>0</v>
      </c>
      <c r="P5" s="7">
        <v>0</v>
      </c>
      <c r="Q5" s="7">
        <v>18101873690</v>
      </c>
      <c r="R5" s="7">
        <v>0</v>
      </c>
      <c r="S5" s="7">
        <v>0</v>
      </c>
      <c r="T5" s="7">
        <v>982321103</v>
      </c>
      <c r="U5" s="7">
        <v>0</v>
      </c>
      <c r="V5" s="7">
        <v>0</v>
      </c>
      <c r="W5" s="7">
        <v>42330870</v>
      </c>
      <c r="X5" s="7">
        <v>0</v>
      </c>
      <c r="Y5" s="7">
        <v>0</v>
      </c>
      <c r="Z5" s="7">
        <v>48593313326</v>
      </c>
      <c r="AA5" s="7">
        <v>39036905960</v>
      </c>
      <c r="AB5" s="9">
        <v>-9556407366</v>
      </c>
      <c r="AC5" s="7">
        <v>0</v>
      </c>
      <c r="AD5" s="7">
        <v>17795531000</v>
      </c>
      <c r="AE5" s="7">
        <v>17795531000</v>
      </c>
      <c r="AF5" s="7">
        <v>0</v>
      </c>
      <c r="AG5" s="7">
        <v>803927203</v>
      </c>
      <c r="AH5" s="7">
        <v>803927203</v>
      </c>
      <c r="AI5" s="7">
        <v>4351849813</v>
      </c>
      <c r="AJ5" s="7">
        <v>33690695683</v>
      </c>
      <c r="AK5" s="7">
        <v>29338845870</v>
      </c>
      <c r="AL5" s="8">
        <v>121822277962</v>
      </c>
      <c r="AM5" s="6">
        <v>90523132643</v>
      </c>
      <c r="AN5" s="6">
        <v>38381896707</v>
      </c>
    </row>
    <row r="6" spans="1:40" ht="19.5">
      <c r="A6" s="10" t="s">
        <v>3</v>
      </c>
      <c r="B6" s="11">
        <v>32170473740</v>
      </c>
      <c r="C6" s="11">
        <v>0</v>
      </c>
      <c r="D6" s="11">
        <v>0</v>
      </c>
      <c r="E6" s="11">
        <v>32688565140</v>
      </c>
      <c r="F6" s="11">
        <v>0</v>
      </c>
      <c r="G6" s="11">
        <v>0</v>
      </c>
      <c r="H6" s="11">
        <v>39005537430</v>
      </c>
      <c r="I6" s="11">
        <v>0</v>
      </c>
      <c r="J6" s="11">
        <v>0</v>
      </c>
      <c r="K6" s="11">
        <v>22265195890</v>
      </c>
      <c r="L6" s="11">
        <v>0</v>
      </c>
      <c r="M6" s="11">
        <v>0</v>
      </c>
      <c r="N6" s="11">
        <v>27485393270</v>
      </c>
      <c r="O6" s="11">
        <v>0</v>
      </c>
      <c r="P6" s="11">
        <v>0</v>
      </c>
      <c r="Q6" s="11">
        <v>39488571860</v>
      </c>
      <c r="R6" s="11">
        <v>0</v>
      </c>
      <c r="S6" s="11">
        <v>21386698170</v>
      </c>
      <c r="T6" s="11">
        <v>54119676743</v>
      </c>
      <c r="U6" s="11">
        <v>0</v>
      </c>
      <c r="V6" s="11">
        <v>53137355640</v>
      </c>
      <c r="W6" s="11">
        <v>46496505133</v>
      </c>
      <c r="X6" s="11">
        <v>0</v>
      </c>
      <c r="Y6" s="11">
        <v>46454174263</v>
      </c>
      <c r="Z6" s="11">
        <v>94404154149</v>
      </c>
      <c r="AA6" s="11">
        <v>39036905960</v>
      </c>
      <c r="AB6" s="11">
        <v>36254433457</v>
      </c>
      <c r="AC6" s="11">
        <v>14601464009</v>
      </c>
      <c r="AD6" s="11">
        <v>17795531000</v>
      </c>
      <c r="AE6" s="11">
        <v>32396995009</v>
      </c>
      <c r="AF6" s="11">
        <v>50863787776</v>
      </c>
      <c r="AG6" s="11">
        <v>803927203</v>
      </c>
      <c r="AH6" s="11">
        <v>803927203</v>
      </c>
      <c r="AI6" s="11">
        <v>48942514027</v>
      </c>
      <c r="AJ6" s="11">
        <v>33690695683</v>
      </c>
      <c r="AK6" s="11">
        <v>29338845870</v>
      </c>
      <c r="AL6" s="11">
        <v>398667262857</v>
      </c>
      <c r="AM6" s="11">
        <v>90523132643</v>
      </c>
      <c r="AN6" s="11">
        <v>38381896707</v>
      </c>
    </row>
    <row r="7" spans="1:40">
      <c r="A7" s="6" t="s">
        <v>4</v>
      </c>
      <c r="B7" s="7">
        <v>0</v>
      </c>
      <c r="C7" s="7">
        <v>0</v>
      </c>
      <c r="D7" s="7">
        <v>0</v>
      </c>
      <c r="E7" s="7">
        <v>0</v>
      </c>
      <c r="F7" s="7">
        <v>0</v>
      </c>
      <c r="G7" s="7">
        <v>0</v>
      </c>
      <c r="H7" s="7">
        <v>0</v>
      </c>
      <c r="I7" s="7">
        <v>0</v>
      </c>
      <c r="J7" s="7">
        <v>0</v>
      </c>
      <c r="K7" s="7">
        <v>1614730040</v>
      </c>
      <c r="L7" s="7">
        <v>0</v>
      </c>
      <c r="M7" s="7">
        <v>1614730040</v>
      </c>
      <c r="N7" s="7">
        <v>0</v>
      </c>
      <c r="O7" s="7">
        <v>0</v>
      </c>
      <c r="P7" s="7">
        <v>0</v>
      </c>
      <c r="Q7" s="7">
        <v>0</v>
      </c>
      <c r="R7" s="7">
        <v>0</v>
      </c>
      <c r="S7" s="7">
        <v>0</v>
      </c>
      <c r="T7" s="7">
        <v>0</v>
      </c>
      <c r="U7" s="7">
        <v>0</v>
      </c>
      <c r="V7" s="7">
        <v>0</v>
      </c>
      <c r="W7" s="7">
        <v>14168851262</v>
      </c>
      <c r="X7" s="7">
        <v>0</v>
      </c>
      <c r="Y7" s="7">
        <v>14168851262</v>
      </c>
      <c r="Z7" s="7">
        <v>6179326505</v>
      </c>
      <c r="AA7" s="7">
        <v>0</v>
      </c>
      <c r="AB7" s="7">
        <v>6179326505</v>
      </c>
      <c r="AC7" s="7">
        <v>1598527709</v>
      </c>
      <c r="AD7" s="7">
        <v>0</v>
      </c>
      <c r="AE7" s="7">
        <v>1598527709</v>
      </c>
      <c r="AF7" s="7">
        <v>0</v>
      </c>
      <c r="AG7" s="7">
        <v>0</v>
      </c>
      <c r="AH7" s="7">
        <v>0</v>
      </c>
      <c r="AI7" s="7">
        <v>0</v>
      </c>
      <c r="AJ7" s="7">
        <v>0</v>
      </c>
      <c r="AK7" s="7">
        <v>0</v>
      </c>
      <c r="AL7" s="8">
        <v>23561435516</v>
      </c>
      <c r="AM7" s="6"/>
      <c r="AN7" s="6"/>
    </row>
    <row r="8" spans="1:40">
      <c r="A8" s="6" t="s">
        <v>5</v>
      </c>
      <c r="B8" s="7">
        <v>0</v>
      </c>
      <c r="C8" s="7">
        <v>0</v>
      </c>
      <c r="D8" s="7">
        <v>0</v>
      </c>
      <c r="E8" s="7">
        <v>0</v>
      </c>
      <c r="F8" s="7">
        <v>0</v>
      </c>
      <c r="G8" s="7">
        <v>0</v>
      </c>
      <c r="H8" s="7">
        <v>0</v>
      </c>
      <c r="I8" s="7">
        <v>0</v>
      </c>
      <c r="J8" s="7">
        <v>0</v>
      </c>
      <c r="K8" s="7">
        <v>0</v>
      </c>
      <c r="L8" s="7">
        <v>0</v>
      </c>
      <c r="M8" s="7">
        <v>0</v>
      </c>
      <c r="N8" s="7">
        <v>2272901400</v>
      </c>
      <c r="O8" s="7">
        <v>3785512500</v>
      </c>
      <c r="P8" s="7">
        <v>1512611100</v>
      </c>
      <c r="Q8" s="7">
        <v>13087015650</v>
      </c>
      <c r="R8" s="7">
        <v>17007986154</v>
      </c>
      <c r="S8" s="7">
        <v>3920970504</v>
      </c>
      <c r="T8" s="7">
        <v>17598629370</v>
      </c>
      <c r="U8" s="7">
        <v>35303879164</v>
      </c>
      <c r="V8" s="7">
        <v>17705249794</v>
      </c>
      <c r="W8" s="7">
        <v>0</v>
      </c>
      <c r="X8" s="7">
        <v>0</v>
      </c>
      <c r="Y8" s="7">
        <v>0</v>
      </c>
      <c r="Z8" s="7">
        <v>0</v>
      </c>
      <c r="AA8" s="7">
        <v>0</v>
      </c>
      <c r="AB8" s="7">
        <v>0</v>
      </c>
      <c r="AC8" s="7">
        <v>0</v>
      </c>
      <c r="AD8" s="7">
        <v>0</v>
      </c>
      <c r="AE8" s="7">
        <v>0</v>
      </c>
      <c r="AF8" s="7">
        <v>0</v>
      </c>
      <c r="AG8" s="7">
        <v>0</v>
      </c>
      <c r="AH8" s="7">
        <v>0</v>
      </c>
      <c r="AI8" s="7">
        <v>0</v>
      </c>
      <c r="AJ8" s="7">
        <v>0</v>
      </c>
      <c r="AK8" s="7">
        <v>0</v>
      </c>
      <c r="AL8" s="8">
        <v>32958546420</v>
      </c>
      <c r="AM8" s="6">
        <v>56097377818</v>
      </c>
      <c r="AN8" s="6">
        <v>23138831398</v>
      </c>
    </row>
    <row r="9" spans="1:40" ht="19.5">
      <c r="A9" s="10" t="s">
        <v>6</v>
      </c>
      <c r="B9" s="11">
        <v>0</v>
      </c>
      <c r="C9" s="11">
        <v>0</v>
      </c>
      <c r="D9" s="11">
        <v>0</v>
      </c>
      <c r="E9" s="11">
        <v>0</v>
      </c>
      <c r="F9" s="11">
        <v>0</v>
      </c>
      <c r="G9" s="11">
        <v>0</v>
      </c>
      <c r="H9" s="11">
        <v>0</v>
      </c>
      <c r="I9" s="11">
        <v>0</v>
      </c>
      <c r="J9" s="11">
        <v>0</v>
      </c>
      <c r="K9" s="11">
        <v>1614730040</v>
      </c>
      <c r="L9" s="11">
        <v>0</v>
      </c>
      <c r="M9" s="11">
        <v>1614730040</v>
      </c>
      <c r="N9" s="11">
        <v>2272901400</v>
      </c>
      <c r="O9" s="11">
        <v>3785512500</v>
      </c>
      <c r="P9" s="11">
        <v>1512611100</v>
      </c>
      <c r="Q9" s="11">
        <v>13087015650</v>
      </c>
      <c r="R9" s="11">
        <v>17007986154</v>
      </c>
      <c r="S9" s="11">
        <v>3920970504</v>
      </c>
      <c r="T9" s="11">
        <v>17598629370</v>
      </c>
      <c r="U9" s="11">
        <v>35303879164</v>
      </c>
      <c r="V9" s="11">
        <v>17705249794</v>
      </c>
      <c r="W9" s="11">
        <v>14168851262</v>
      </c>
      <c r="X9" s="11">
        <v>0</v>
      </c>
      <c r="Y9" s="11">
        <v>14168851262</v>
      </c>
      <c r="Z9" s="11">
        <v>6179326505</v>
      </c>
      <c r="AA9" s="11">
        <v>0</v>
      </c>
      <c r="AB9" s="11">
        <v>6179326505</v>
      </c>
      <c r="AC9" s="11">
        <v>1598527709</v>
      </c>
      <c r="AD9" s="11">
        <v>0</v>
      </c>
      <c r="AE9" s="11">
        <v>1598527709</v>
      </c>
      <c r="AF9" s="11">
        <v>0</v>
      </c>
      <c r="AG9" s="11">
        <v>0</v>
      </c>
      <c r="AH9" s="11">
        <v>0</v>
      </c>
      <c r="AI9" s="11">
        <v>0</v>
      </c>
      <c r="AJ9" s="11">
        <v>0</v>
      </c>
      <c r="AK9" s="11">
        <v>0</v>
      </c>
      <c r="AL9" s="11">
        <v>56519981936</v>
      </c>
      <c r="AM9" s="11">
        <v>56097377818</v>
      </c>
      <c r="AN9" s="11">
        <v>23138831398</v>
      </c>
    </row>
    <row r="10" spans="1:40">
      <c r="A10" s="6" t="s">
        <v>7</v>
      </c>
      <c r="B10" s="7">
        <v>2559236000</v>
      </c>
      <c r="C10" s="7">
        <v>2683955001</v>
      </c>
      <c r="D10" s="7">
        <v>124719001</v>
      </c>
      <c r="E10" s="7">
        <v>4181688000</v>
      </c>
      <c r="F10" s="7">
        <v>4590469300</v>
      </c>
      <c r="G10" s="7">
        <v>408781300</v>
      </c>
      <c r="H10" s="7">
        <v>4946357000</v>
      </c>
      <c r="I10" s="7">
        <v>5276728400</v>
      </c>
      <c r="J10" s="7">
        <v>330371400</v>
      </c>
      <c r="K10" s="7">
        <v>2558770000</v>
      </c>
      <c r="L10" s="7">
        <v>2733785200</v>
      </c>
      <c r="M10" s="7">
        <v>175015200</v>
      </c>
      <c r="N10" s="7">
        <v>4366233000</v>
      </c>
      <c r="O10" s="7">
        <v>0</v>
      </c>
      <c r="P10" s="7">
        <v>0</v>
      </c>
      <c r="Q10" s="7">
        <v>4609956500</v>
      </c>
      <c r="R10" s="7">
        <v>0</v>
      </c>
      <c r="S10" s="7">
        <v>0</v>
      </c>
      <c r="T10" s="7">
        <v>6193964000</v>
      </c>
      <c r="U10" s="7">
        <v>0</v>
      </c>
      <c r="V10" s="7">
        <v>0</v>
      </c>
      <c r="W10" s="7">
        <v>539530500</v>
      </c>
      <c r="X10" s="7">
        <v>0</v>
      </c>
      <c r="Y10" s="7">
        <v>0</v>
      </c>
      <c r="Z10" s="7">
        <v>0</v>
      </c>
      <c r="AA10" s="7">
        <v>0</v>
      </c>
      <c r="AB10" s="7">
        <v>0</v>
      </c>
      <c r="AC10" s="7">
        <v>0</v>
      </c>
      <c r="AD10" s="7">
        <v>0</v>
      </c>
      <c r="AE10" s="7">
        <v>0</v>
      </c>
      <c r="AF10" s="7">
        <v>0</v>
      </c>
      <c r="AG10" s="7">
        <v>0</v>
      </c>
      <c r="AH10" s="7">
        <v>0</v>
      </c>
      <c r="AI10" s="7">
        <v>0</v>
      </c>
      <c r="AJ10" s="7">
        <v>0</v>
      </c>
      <c r="AK10" s="7">
        <v>0</v>
      </c>
      <c r="AL10" s="8">
        <v>18268454000</v>
      </c>
      <c r="AM10" s="6">
        <v>2733785200</v>
      </c>
      <c r="AN10" s="6">
        <v>1038886901</v>
      </c>
    </row>
    <row r="11" spans="1:40" ht="19.5">
      <c r="A11" s="2" t="s">
        <v>9</v>
      </c>
      <c r="B11" s="3">
        <f>B6+B9+B10</f>
        <v>34729709740</v>
      </c>
      <c r="C11" s="3">
        <f t="shared" ref="C11:AN11" si="0">C6+C9+C10</f>
        <v>2683955001</v>
      </c>
      <c r="D11" s="3">
        <f t="shared" si="0"/>
        <v>124719001</v>
      </c>
      <c r="E11" s="3">
        <f t="shared" si="0"/>
        <v>36870253140</v>
      </c>
      <c r="F11" s="3">
        <f t="shared" si="0"/>
        <v>4590469300</v>
      </c>
      <c r="G11" s="3">
        <f t="shared" si="0"/>
        <v>408781300</v>
      </c>
      <c r="H11" s="3">
        <f t="shared" si="0"/>
        <v>43951894430</v>
      </c>
      <c r="I11" s="3">
        <f t="shared" si="0"/>
        <v>5276728400</v>
      </c>
      <c r="J11" s="3">
        <f t="shared" si="0"/>
        <v>330371400</v>
      </c>
      <c r="K11" s="3">
        <f t="shared" si="0"/>
        <v>26438695930</v>
      </c>
      <c r="L11" s="3">
        <f t="shared" si="0"/>
        <v>2733785200</v>
      </c>
      <c r="M11" s="3">
        <f t="shared" si="0"/>
        <v>1789745240</v>
      </c>
      <c r="N11" s="3">
        <f t="shared" si="0"/>
        <v>34124527670</v>
      </c>
      <c r="O11" s="3">
        <f t="shared" si="0"/>
        <v>3785512500</v>
      </c>
      <c r="P11" s="3">
        <f t="shared" si="0"/>
        <v>1512611100</v>
      </c>
      <c r="Q11" s="3">
        <f t="shared" si="0"/>
        <v>57185544010</v>
      </c>
      <c r="R11" s="3">
        <f t="shared" si="0"/>
        <v>17007986154</v>
      </c>
      <c r="S11" s="3">
        <f t="shared" si="0"/>
        <v>25307668674</v>
      </c>
      <c r="T11" s="3">
        <f t="shared" si="0"/>
        <v>77912270113</v>
      </c>
      <c r="U11" s="3">
        <f t="shared" si="0"/>
        <v>35303879164</v>
      </c>
      <c r="V11" s="3">
        <f t="shared" si="0"/>
        <v>70842605434</v>
      </c>
      <c r="W11" s="3">
        <f t="shared" si="0"/>
        <v>61204886895</v>
      </c>
      <c r="X11" s="3">
        <f t="shared" si="0"/>
        <v>0</v>
      </c>
      <c r="Y11" s="3">
        <f t="shared" si="0"/>
        <v>60623025525</v>
      </c>
      <c r="Z11" s="3">
        <f t="shared" si="0"/>
        <v>100583480654</v>
      </c>
      <c r="AA11" s="3">
        <f t="shared" si="0"/>
        <v>39036905960</v>
      </c>
      <c r="AB11" s="3">
        <f t="shared" si="0"/>
        <v>42433759962</v>
      </c>
      <c r="AC11" s="3">
        <f t="shared" si="0"/>
        <v>16199991718</v>
      </c>
      <c r="AD11" s="3">
        <f t="shared" si="0"/>
        <v>17795531000</v>
      </c>
      <c r="AE11" s="3">
        <f t="shared" si="0"/>
        <v>33995522718</v>
      </c>
      <c r="AF11" s="3">
        <f t="shared" si="0"/>
        <v>50863787776</v>
      </c>
      <c r="AG11" s="3">
        <f t="shared" si="0"/>
        <v>803927203</v>
      </c>
      <c r="AH11" s="3">
        <f t="shared" si="0"/>
        <v>803927203</v>
      </c>
      <c r="AI11" s="3">
        <f t="shared" si="0"/>
        <v>48942514027</v>
      </c>
      <c r="AJ11" s="3">
        <f t="shared" si="0"/>
        <v>33690695683</v>
      </c>
      <c r="AK11" s="3">
        <f t="shared" si="0"/>
        <v>29338845870</v>
      </c>
      <c r="AL11" s="3">
        <f t="shared" si="0"/>
        <v>473455698793</v>
      </c>
      <c r="AM11" s="3">
        <f t="shared" si="0"/>
        <v>149354295661</v>
      </c>
      <c r="AN11" s="3">
        <f t="shared" si="0"/>
        <v>62559615006</v>
      </c>
    </row>
    <row r="13" spans="1:40">
      <c r="A13" s="12" t="s">
        <v>28</v>
      </c>
      <c r="B13" s="13"/>
      <c r="C13" s="13"/>
      <c r="D13" s="13"/>
      <c r="E13" s="13"/>
      <c r="F13" s="13"/>
      <c r="G13" s="13"/>
      <c r="H13" s="13"/>
      <c r="I13" s="13"/>
      <c r="J13" s="13"/>
      <c r="K13" s="13"/>
      <c r="L13" s="13"/>
      <c r="M13" s="13"/>
      <c r="N13" s="13"/>
      <c r="O13" s="13"/>
      <c r="P13" s="13"/>
      <c r="Q13" s="13"/>
      <c r="R13" s="13"/>
      <c r="S13" s="13"/>
    </row>
    <row r="14" spans="1:40">
      <c r="AN14" s="15"/>
    </row>
  </sheetData>
  <mergeCells count="20">
    <mergeCell ref="A1:A3"/>
    <mergeCell ref="B1:M1"/>
    <mergeCell ref="N1:Y1"/>
    <mergeCell ref="Z1:AK1"/>
    <mergeCell ref="AL1:AN1"/>
    <mergeCell ref="B2:D2"/>
    <mergeCell ref="E2:G2"/>
    <mergeCell ref="H2:J2"/>
    <mergeCell ref="K2:M2"/>
    <mergeCell ref="N2:P2"/>
    <mergeCell ref="AI2:AK2"/>
    <mergeCell ref="AL2:AL3"/>
    <mergeCell ref="AM2:AM3"/>
    <mergeCell ref="AN2:AN3"/>
    <mergeCell ref="Q2:S2"/>
    <mergeCell ref="T2:V2"/>
    <mergeCell ref="W2:Y2"/>
    <mergeCell ref="Z2:AB2"/>
    <mergeCell ref="AC2:AE2"/>
    <mergeCell ref="AF2:AH2"/>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dimension ref="A1:AN14"/>
  <sheetViews>
    <sheetView rightToLeft="1" zoomScale="70" zoomScaleNormal="70" workbookViewId="0">
      <selection activeCell="I23" sqref="I23"/>
    </sheetView>
  </sheetViews>
  <sheetFormatPr defaultRowHeight="18"/>
  <cols>
    <col min="1" max="1" width="21.83203125" style="5" bestFit="1" customWidth="1"/>
    <col min="2" max="2" width="20.5" style="5" bestFit="1" customWidth="1"/>
    <col min="3" max="3" width="19.33203125" style="5" bestFit="1" customWidth="1"/>
    <col min="4" max="4" width="17.6640625" style="5" bestFit="1" customWidth="1"/>
    <col min="5" max="5" width="19.6640625" style="5" bestFit="1" customWidth="1"/>
    <col min="6" max="6" width="17.33203125" style="5" bestFit="1" customWidth="1"/>
    <col min="7" max="7" width="15" style="5" bestFit="1" customWidth="1"/>
    <col min="8" max="8" width="19.6640625" style="5" bestFit="1" customWidth="1"/>
    <col min="9" max="9" width="18.1640625" style="5" bestFit="1" customWidth="1"/>
    <col min="10" max="10" width="15.6640625" style="5" bestFit="1" customWidth="1"/>
    <col min="11" max="11" width="19.6640625" style="5" bestFit="1" customWidth="1"/>
    <col min="12" max="12" width="16.5" style="5" bestFit="1" customWidth="1"/>
    <col min="13" max="13" width="17.33203125" style="5" bestFit="1" customWidth="1"/>
    <col min="14" max="14" width="20" style="5" bestFit="1" customWidth="1"/>
    <col min="15" max="15" width="18" style="5" bestFit="1" customWidth="1"/>
    <col min="16" max="16" width="16.5" style="5" bestFit="1" customWidth="1"/>
    <col min="17" max="17" width="20" style="5" bestFit="1" customWidth="1"/>
    <col min="18" max="18" width="18.6640625" style="5" bestFit="1" customWidth="1"/>
    <col min="19" max="19" width="19.83203125" style="5" bestFit="1" customWidth="1"/>
    <col min="20" max="20" width="19.33203125" style="5" bestFit="1" customWidth="1"/>
    <col min="21" max="23" width="19.6640625" style="5" bestFit="1" customWidth="1"/>
    <col min="24" max="24" width="17.83203125" style="5" bestFit="1" customWidth="1"/>
    <col min="25" max="25" width="19.83203125" style="5" bestFit="1" customWidth="1"/>
    <col min="26" max="26" width="20.33203125" style="5" bestFit="1" customWidth="1"/>
    <col min="27" max="27" width="17.83203125" style="5" bestFit="1" customWidth="1"/>
    <col min="28" max="28" width="20.5" style="5" bestFit="1" customWidth="1"/>
    <col min="29" max="30" width="17.83203125" style="5" bestFit="1" customWidth="1"/>
    <col min="31" max="31" width="19.83203125" style="5" bestFit="1" customWidth="1"/>
    <col min="32" max="32" width="20.33203125" style="5" bestFit="1" customWidth="1"/>
    <col min="33" max="34" width="17.83203125" style="5" bestFit="1" customWidth="1"/>
    <col min="35" max="35" width="19.5" style="5" bestFit="1" customWidth="1"/>
    <col min="36" max="36" width="19.6640625" style="5" bestFit="1" customWidth="1"/>
    <col min="37" max="37" width="20.5" style="5" bestFit="1" customWidth="1"/>
    <col min="38" max="38" width="22" style="5" bestFit="1" customWidth="1"/>
    <col min="39" max="39" width="20.1640625" style="5" bestFit="1" customWidth="1"/>
    <col min="40" max="40" width="20" style="5" bestFit="1" customWidth="1"/>
    <col min="41" max="16384" width="9.33203125" style="5"/>
  </cols>
  <sheetData>
    <row r="1" spans="1:40" s="14" customFormat="1" ht="39.75" customHeight="1">
      <c r="A1" s="17" t="s">
        <v>0</v>
      </c>
      <c r="B1" s="18">
        <v>1388</v>
      </c>
      <c r="C1" s="18"/>
      <c r="D1" s="18"/>
      <c r="E1" s="18"/>
      <c r="F1" s="18"/>
      <c r="G1" s="18"/>
      <c r="H1" s="18"/>
      <c r="I1" s="18"/>
      <c r="J1" s="18"/>
      <c r="K1" s="18"/>
      <c r="L1" s="18"/>
      <c r="M1" s="18"/>
      <c r="N1" s="18">
        <v>1389</v>
      </c>
      <c r="O1" s="18"/>
      <c r="P1" s="18"/>
      <c r="Q1" s="18"/>
      <c r="R1" s="18"/>
      <c r="S1" s="18"/>
      <c r="T1" s="18"/>
      <c r="U1" s="18"/>
      <c r="V1" s="18"/>
      <c r="W1" s="18"/>
      <c r="X1" s="18"/>
      <c r="Y1" s="18"/>
      <c r="Z1" s="18">
        <v>1390</v>
      </c>
      <c r="AA1" s="18"/>
      <c r="AB1" s="18"/>
      <c r="AC1" s="18"/>
      <c r="AD1" s="18"/>
      <c r="AE1" s="18"/>
      <c r="AF1" s="18"/>
      <c r="AG1" s="18"/>
      <c r="AH1" s="18"/>
      <c r="AI1" s="18"/>
      <c r="AJ1" s="18"/>
      <c r="AK1" s="18"/>
      <c r="AL1" s="18" t="s">
        <v>25</v>
      </c>
      <c r="AM1" s="18"/>
      <c r="AN1" s="18"/>
    </row>
    <row r="2" spans="1:40">
      <c r="A2" s="17"/>
      <c r="B2" s="16" t="s">
        <v>10</v>
      </c>
      <c r="C2" s="16"/>
      <c r="D2" s="16"/>
      <c r="E2" s="16" t="s">
        <v>14</v>
      </c>
      <c r="F2" s="16"/>
      <c r="G2" s="16"/>
      <c r="H2" s="16" t="s">
        <v>15</v>
      </c>
      <c r="I2" s="16"/>
      <c r="J2" s="16"/>
      <c r="K2" s="16" t="s">
        <v>16</v>
      </c>
      <c r="L2" s="16"/>
      <c r="M2" s="16"/>
      <c r="N2" s="16" t="s">
        <v>17</v>
      </c>
      <c r="O2" s="16"/>
      <c r="P2" s="16"/>
      <c r="Q2" s="16" t="s">
        <v>18</v>
      </c>
      <c r="R2" s="16"/>
      <c r="S2" s="16"/>
      <c r="T2" s="16" t="s">
        <v>19</v>
      </c>
      <c r="U2" s="16"/>
      <c r="V2" s="16"/>
      <c r="W2" s="16" t="s">
        <v>20</v>
      </c>
      <c r="X2" s="16"/>
      <c r="Y2" s="16"/>
      <c r="Z2" s="16" t="s">
        <v>21</v>
      </c>
      <c r="AA2" s="16"/>
      <c r="AB2" s="16"/>
      <c r="AC2" s="16" t="s">
        <v>22</v>
      </c>
      <c r="AD2" s="16"/>
      <c r="AE2" s="16"/>
      <c r="AF2" s="16" t="s">
        <v>23</v>
      </c>
      <c r="AG2" s="16"/>
      <c r="AH2" s="16"/>
      <c r="AI2" s="16" t="s">
        <v>24</v>
      </c>
      <c r="AJ2" s="16"/>
      <c r="AK2" s="16"/>
      <c r="AL2" s="16" t="s">
        <v>26</v>
      </c>
      <c r="AM2" s="16" t="s">
        <v>27</v>
      </c>
      <c r="AN2" s="16" t="s">
        <v>13</v>
      </c>
    </row>
    <row r="3" spans="1:40">
      <c r="A3" s="17"/>
      <c r="B3" s="1" t="s">
        <v>11</v>
      </c>
      <c r="C3" s="1" t="s">
        <v>12</v>
      </c>
      <c r="D3" s="1" t="s">
        <v>13</v>
      </c>
      <c r="E3" s="1" t="s">
        <v>11</v>
      </c>
      <c r="F3" s="1" t="s">
        <v>12</v>
      </c>
      <c r="G3" s="1" t="s">
        <v>13</v>
      </c>
      <c r="H3" s="1" t="s">
        <v>11</v>
      </c>
      <c r="I3" s="1" t="s">
        <v>12</v>
      </c>
      <c r="J3" s="1" t="s">
        <v>13</v>
      </c>
      <c r="K3" s="1" t="s">
        <v>11</v>
      </c>
      <c r="L3" s="1" t="s">
        <v>12</v>
      </c>
      <c r="M3" s="1" t="s">
        <v>13</v>
      </c>
      <c r="N3" s="1" t="s">
        <v>11</v>
      </c>
      <c r="O3" s="1" t="s">
        <v>12</v>
      </c>
      <c r="P3" s="1" t="s">
        <v>13</v>
      </c>
      <c r="Q3" s="1" t="s">
        <v>11</v>
      </c>
      <c r="R3" s="1" t="s">
        <v>12</v>
      </c>
      <c r="S3" s="1" t="s">
        <v>13</v>
      </c>
      <c r="T3" s="1" t="s">
        <v>11</v>
      </c>
      <c r="U3" s="1" t="s">
        <v>12</v>
      </c>
      <c r="V3" s="1" t="s">
        <v>13</v>
      </c>
      <c r="W3" s="1" t="s">
        <v>11</v>
      </c>
      <c r="X3" s="1" t="s">
        <v>12</v>
      </c>
      <c r="Y3" s="1" t="s">
        <v>13</v>
      </c>
      <c r="Z3" s="1" t="s">
        <v>11</v>
      </c>
      <c r="AA3" s="1" t="s">
        <v>12</v>
      </c>
      <c r="AB3" s="1" t="s">
        <v>13</v>
      </c>
      <c r="AC3" s="1" t="s">
        <v>11</v>
      </c>
      <c r="AD3" s="1" t="s">
        <v>12</v>
      </c>
      <c r="AE3" s="1" t="s">
        <v>13</v>
      </c>
      <c r="AF3" s="1" t="s">
        <v>11</v>
      </c>
      <c r="AG3" s="1" t="s">
        <v>12</v>
      </c>
      <c r="AH3" s="1" t="s">
        <v>13</v>
      </c>
      <c r="AI3" s="1" t="s">
        <v>11</v>
      </c>
      <c r="AJ3" s="1" t="s">
        <v>12</v>
      </c>
      <c r="AK3" s="1" t="s">
        <v>13</v>
      </c>
      <c r="AL3" s="16"/>
      <c r="AM3" s="16"/>
      <c r="AN3" s="16"/>
    </row>
    <row r="4" spans="1:40">
      <c r="A4" s="6" t="s">
        <v>1</v>
      </c>
      <c r="B4" s="7">
        <v>0</v>
      </c>
      <c r="C4" s="7">
        <v>0</v>
      </c>
      <c r="D4" s="7">
        <v>0</v>
      </c>
      <c r="E4" s="7">
        <v>0</v>
      </c>
      <c r="F4" s="7">
        <v>0</v>
      </c>
      <c r="G4" s="7">
        <v>0</v>
      </c>
      <c r="H4" s="7">
        <v>0</v>
      </c>
      <c r="I4" s="7">
        <v>0</v>
      </c>
      <c r="J4" s="7">
        <v>0</v>
      </c>
      <c r="K4" s="7">
        <v>0</v>
      </c>
      <c r="L4" s="7">
        <v>0</v>
      </c>
      <c r="M4" s="7">
        <v>0</v>
      </c>
      <c r="N4" s="7">
        <v>0</v>
      </c>
      <c r="O4" s="7">
        <v>0</v>
      </c>
      <c r="P4" s="7">
        <v>0</v>
      </c>
      <c r="Q4" s="7">
        <v>21386698170</v>
      </c>
      <c r="R4" s="7">
        <v>0</v>
      </c>
      <c r="S4" s="7">
        <v>21386698170</v>
      </c>
      <c r="T4" s="7">
        <v>53137355640</v>
      </c>
      <c r="U4" s="7">
        <v>0</v>
      </c>
      <c r="V4" s="7">
        <v>53137355640</v>
      </c>
      <c r="W4" s="7">
        <v>46454174263</v>
      </c>
      <c r="X4" s="7">
        <v>0</v>
      </c>
      <c r="Y4" s="7">
        <v>46454174263</v>
      </c>
      <c r="Z4" s="7">
        <v>45810840823</v>
      </c>
      <c r="AA4" s="7">
        <v>0</v>
      </c>
      <c r="AB4" s="7">
        <v>45810840823</v>
      </c>
      <c r="AC4" s="7">
        <v>14601464009</v>
      </c>
      <c r="AD4" s="7">
        <v>0</v>
      </c>
      <c r="AE4" s="7">
        <v>14601464009</v>
      </c>
      <c r="AF4" s="7">
        <v>50863787776</v>
      </c>
      <c r="AG4" s="7">
        <v>0</v>
      </c>
      <c r="AH4" s="7">
        <v>0</v>
      </c>
      <c r="AI4" s="7">
        <v>44590664214</v>
      </c>
      <c r="AJ4" s="7">
        <v>0</v>
      </c>
      <c r="AK4" s="7">
        <v>0</v>
      </c>
      <c r="AL4" s="8">
        <v>276844984895</v>
      </c>
      <c r="AM4" s="6"/>
      <c r="AN4" s="6"/>
    </row>
    <row r="5" spans="1:40">
      <c r="A5" s="6" t="s">
        <v>2</v>
      </c>
      <c r="B5" s="7">
        <v>32170473740</v>
      </c>
      <c r="C5" s="7">
        <v>0</v>
      </c>
      <c r="D5" s="7">
        <v>0</v>
      </c>
      <c r="E5" s="7">
        <v>32688565140</v>
      </c>
      <c r="F5" s="7">
        <v>0</v>
      </c>
      <c r="G5" s="7">
        <v>0</v>
      </c>
      <c r="H5" s="7">
        <v>39005537430</v>
      </c>
      <c r="I5" s="7">
        <v>0</v>
      </c>
      <c r="J5" s="7">
        <v>0</v>
      </c>
      <c r="K5" s="7">
        <v>22265195890</v>
      </c>
      <c r="L5" s="7">
        <v>0</v>
      </c>
      <c r="M5" s="7">
        <v>0</v>
      </c>
      <c r="N5" s="7">
        <v>27485393270</v>
      </c>
      <c r="O5" s="7">
        <v>0</v>
      </c>
      <c r="P5" s="7">
        <v>0</v>
      </c>
      <c r="Q5" s="7">
        <v>18101873690</v>
      </c>
      <c r="R5" s="7">
        <v>0</v>
      </c>
      <c r="S5" s="7">
        <v>0</v>
      </c>
      <c r="T5" s="7">
        <v>982321103</v>
      </c>
      <c r="U5" s="7">
        <v>0</v>
      </c>
      <c r="V5" s="7">
        <v>0</v>
      </c>
      <c r="W5" s="7">
        <v>42330870</v>
      </c>
      <c r="X5" s="7">
        <v>0</v>
      </c>
      <c r="Y5" s="7">
        <v>0</v>
      </c>
      <c r="Z5" s="7">
        <v>48593313326</v>
      </c>
      <c r="AA5" s="7">
        <v>39036905960</v>
      </c>
      <c r="AB5" s="9">
        <v>-9556407366</v>
      </c>
      <c r="AC5" s="7">
        <v>0</v>
      </c>
      <c r="AD5" s="7">
        <v>17795531000</v>
      </c>
      <c r="AE5" s="7">
        <v>17795531000</v>
      </c>
      <c r="AF5" s="7">
        <v>0</v>
      </c>
      <c r="AG5" s="7">
        <v>803927203</v>
      </c>
      <c r="AH5" s="7">
        <v>803927203</v>
      </c>
      <c r="AI5" s="7">
        <v>4351849813</v>
      </c>
      <c r="AJ5" s="7">
        <v>33690695683</v>
      </c>
      <c r="AK5" s="7">
        <v>29338845870</v>
      </c>
      <c r="AL5" s="8">
        <v>121822277962</v>
      </c>
      <c r="AM5" s="6">
        <v>90523132643</v>
      </c>
      <c r="AN5" s="6">
        <v>38381896707</v>
      </c>
    </row>
    <row r="6" spans="1:40" ht="19.5">
      <c r="A6" s="10" t="s">
        <v>3</v>
      </c>
      <c r="B6" s="11">
        <v>32170473740</v>
      </c>
      <c r="C6" s="11">
        <v>0</v>
      </c>
      <c r="D6" s="11">
        <v>0</v>
      </c>
      <c r="E6" s="11">
        <v>32688565140</v>
      </c>
      <c r="F6" s="11">
        <v>0</v>
      </c>
      <c r="G6" s="11">
        <v>0</v>
      </c>
      <c r="H6" s="11">
        <v>39005537430</v>
      </c>
      <c r="I6" s="11">
        <v>0</v>
      </c>
      <c r="J6" s="11">
        <v>0</v>
      </c>
      <c r="K6" s="11">
        <v>22265195890</v>
      </c>
      <c r="L6" s="11">
        <v>0</v>
      </c>
      <c r="M6" s="11">
        <v>0</v>
      </c>
      <c r="N6" s="11">
        <v>27485393270</v>
      </c>
      <c r="O6" s="11">
        <v>0</v>
      </c>
      <c r="P6" s="11">
        <v>0</v>
      </c>
      <c r="Q6" s="11">
        <v>39488571860</v>
      </c>
      <c r="R6" s="11">
        <v>0</v>
      </c>
      <c r="S6" s="11">
        <v>21386698170</v>
      </c>
      <c r="T6" s="11">
        <v>54119676743</v>
      </c>
      <c r="U6" s="11">
        <v>0</v>
      </c>
      <c r="V6" s="11">
        <v>53137355640</v>
      </c>
      <c r="W6" s="11">
        <v>46496505133</v>
      </c>
      <c r="X6" s="11">
        <v>0</v>
      </c>
      <c r="Y6" s="11">
        <v>46454174263</v>
      </c>
      <c r="Z6" s="11">
        <v>94404154149</v>
      </c>
      <c r="AA6" s="11">
        <v>39036905960</v>
      </c>
      <c r="AB6" s="11">
        <v>36254433457</v>
      </c>
      <c r="AC6" s="11">
        <v>14601464009</v>
      </c>
      <c r="AD6" s="11">
        <v>17795531000</v>
      </c>
      <c r="AE6" s="11">
        <v>32396995009</v>
      </c>
      <c r="AF6" s="11">
        <v>50863787776</v>
      </c>
      <c r="AG6" s="11">
        <v>803927203</v>
      </c>
      <c r="AH6" s="11">
        <v>803927203</v>
      </c>
      <c r="AI6" s="11">
        <v>48942514027</v>
      </c>
      <c r="AJ6" s="11">
        <v>33690695683</v>
      </c>
      <c r="AK6" s="11">
        <v>29338845870</v>
      </c>
      <c r="AL6" s="11">
        <v>398667262857</v>
      </c>
      <c r="AM6" s="11">
        <v>90523132643</v>
      </c>
      <c r="AN6" s="11">
        <v>38381896707</v>
      </c>
    </row>
    <row r="7" spans="1:40">
      <c r="A7" s="6" t="s">
        <v>4</v>
      </c>
      <c r="B7" s="7">
        <v>0</v>
      </c>
      <c r="C7" s="7">
        <v>0</v>
      </c>
      <c r="D7" s="7">
        <v>0</v>
      </c>
      <c r="E7" s="7">
        <v>0</v>
      </c>
      <c r="F7" s="7">
        <v>0</v>
      </c>
      <c r="G7" s="7">
        <v>0</v>
      </c>
      <c r="H7" s="7">
        <v>0</v>
      </c>
      <c r="I7" s="7">
        <v>0</v>
      </c>
      <c r="J7" s="7">
        <v>0</v>
      </c>
      <c r="K7" s="7">
        <v>1614730040</v>
      </c>
      <c r="L7" s="7">
        <v>0</v>
      </c>
      <c r="M7" s="7">
        <v>1614730040</v>
      </c>
      <c r="N7" s="7">
        <v>0</v>
      </c>
      <c r="O7" s="7">
        <v>0</v>
      </c>
      <c r="P7" s="7">
        <v>0</v>
      </c>
      <c r="Q7" s="7">
        <v>0</v>
      </c>
      <c r="R7" s="7">
        <v>0</v>
      </c>
      <c r="S7" s="7">
        <v>0</v>
      </c>
      <c r="T7" s="7">
        <v>0</v>
      </c>
      <c r="U7" s="7">
        <v>0</v>
      </c>
      <c r="V7" s="7">
        <v>0</v>
      </c>
      <c r="W7" s="7">
        <v>14168851262</v>
      </c>
      <c r="X7" s="7">
        <v>0</v>
      </c>
      <c r="Y7" s="7">
        <v>14168851262</v>
      </c>
      <c r="Z7" s="7">
        <v>6179326505</v>
      </c>
      <c r="AA7" s="7">
        <v>0</v>
      </c>
      <c r="AB7" s="7">
        <v>6179326505</v>
      </c>
      <c r="AC7" s="7">
        <v>1598527709</v>
      </c>
      <c r="AD7" s="7">
        <v>0</v>
      </c>
      <c r="AE7" s="7">
        <v>1598527709</v>
      </c>
      <c r="AF7" s="7">
        <v>0</v>
      </c>
      <c r="AG7" s="7">
        <v>0</v>
      </c>
      <c r="AH7" s="7">
        <v>0</v>
      </c>
      <c r="AI7" s="7">
        <v>0</v>
      </c>
      <c r="AJ7" s="7">
        <v>0</v>
      </c>
      <c r="AK7" s="7">
        <v>0</v>
      </c>
      <c r="AL7" s="8">
        <v>23561435516</v>
      </c>
      <c r="AM7" s="6"/>
      <c r="AN7" s="6"/>
    </row>
    <row r="8" spans="1:40">
      <c r="A8" s="6" t="s">
        <v>5</v>
      </c>
      <c r="B8" s="7">
        <v>0</v>
      </c>
      <c r="C8" s="7">
        <v>0</v>
      </c>
      <c r="D8" s="7">
        <v>0</v>
      </c>
      <c r="E8" s="7">
        <v>0</v>
      </c>
      <c r="F8" s="7">
        <v>0</v>
      </c>
      <c r="G8" s="7">
        <v>0</v>
      </c>
      <c r="H8" s="7">
        <v>0</v>
      </c>
      <c r="I8" s="7">
        <v>0</v>
      </c>
      <c r="J8" s="7">
        <v>0</v>
      </c>
      <c r="K8" s="7">
        <v>0</v>
      </c>
      <c r="L8" s="7">
        <v>0</v>
      </c>
      <c r="M8" s="7">
        <v>0</v>
      </c>
      <c r="N8" s="7">
        <v>2272901400</v>
      </c>
      <c r="O8" s="7">
        <v>3785512500</v>
      </c>
      <c r="P8" s="7">
        <v>1512611100</v>
      </c>
      <c r="Q8" s="7">
        <v>13087015650</v>
      </c>
      <c r="R8" s="7">
        <v>17007986154</v>
      </c>
      <c r="S8" s="7">
        <v>3920970504</v>
      </c>
      <c r="T8" s="7">
        <v>17598629370</v>
      </c>
      <c r="U8" s="7">
        <v>35303879164</v>
      </c>
      <c r="V8" s="7">
        <v>17705249794</v>
      </c>
      <c r="W8" s="7">
        <v>0</v>
      </c>
      <c r="X8" s="7">
        <v>0</v>
      </c>
      <c r="Y8" s="7">
        <v>0</v>
      </c>
      <c r="Z8" s="7">
        <v>0</v>
      </c>
      <c r="AA8" s="7">
        <v>0</v>
      </c>
      <c r="AB8" s="7">
        <v>0</v>
      </c>
      <c r="AC8" s="7">
        <v>0</v>
      </c>
      <c r="AD8" s="7">
        <v>0</v>
      </c>
      <c r="AE8" s="7">
        <v>0</v>
      </c>
      <c r="AF8" s="7">
        <v>0</v>
      </c>
      <c r="AG8" s="7">
        <v>0</v>
      </c>
      <c r="AH8" s="7">
        <v>0</v>
      </c>
      <c r="AI8" s="7">
        <v>0</v>
      </c>
      <c r="AJ8" s="7">
        <v>0</v>
      </c>
      <c r="AK8" s="7">
        <v>0</v>
      </c>
      <c r="AL8" s="8">
        <v>32958546420</v>
      </c>
      <c r="AM8" s="6">
        <v>56097377818</v>
      </c>
      <c r="AN8" s="6">
        <v>23138831398</v>
      </c>
    </row>
    <row r="9" spans="1:40" ht="19.5">
      <c r="A9" s="10" t="s">
        <v>6</v>
      </c>
      <c r="B9" s="11">
        <v>0</v>
      </c>
      <c r="C9" s="11">
        <v>0</v>
      </c>
      <c r="D9" s="11">
        <v>0</v>
      </c>
      <c r="E9" s="11">
        <v>0</v>
      </c>
      <c r="F9" s="11">
        <v>0</v>
      </c>
      <c r="G9" s="11">
        <v>0</v>
      </c>
      <c r="H9" s="11">
        <v>0</v>
      </c>
      <c r="I9" s="11">
        <v>0</v>
      </c>
      <c r="J9" s="11">
        <v>0</v>
      </c>
      <c r="K9" s="11">
        <v>1614730040</v>
      </c>
      <c r="L9" s="11">
        <v>0</v>
      </c>
      <c r="M9" s="11">
        <v>1614730040</v>
      </c>
      <c r="N9" s="11">
        <v>2272901400</v>
      </c>
      <c r="O9" s="11">
        <v>3785512500</v>
      </c>
      <c r="P9" s="11">
        <v>1512611100</v>
      </c>
      <c r="Q9" s="11">
        <v>13087015650</v>
      </c>
      <c r="R9" s="11">
        <v>17007986154</v>
      </c>
      <c r="S9" s="11">
        <v>3920970504</v>
      </c>
      <c r="T9" s="11">
        <v>17598629370</v>
      </c>
      <c r="U9" s="11">
        <v>35303879164</v>
      </c>
      <c r="V9" s="11">
        <v>17705249794</v>
      </c>
      <c r="W9" s="11">
        <v>14168851262</v>
      </c>
      <c r="X9" s="11">
        <v>0</v>
      </c>
      <c r="Y9" s="11">
        <v>14168851262</v>
      </c>
      <c r="Z9" s="11">
        <v>6179326505</v>
      </c>
      <c r="AA9" s="11">
        <v>0</v>
      </c>
      <c r="AB9" s="11">
        <v>6179326505</v>
      </c>
      <c r="AC9" s="11">
        <v>1598527709</v>
      </c>
      <c r="AD9" s="11">
        <v>0</v>
      </c>
      <c r="AE9" s="11">
        <v>1598527709</v>
      </c>
      <c r="AF9" s="11">
        <v>0</v>
      </c>
      <c r="AG9" s="11">
        <v>0</v>
      </c>
      <c r="AH9" s="11">
        <v>0</v>
      </c>
      <c r="AI9" s="11">
        <v>0</v>
      </c>
      <c r="AJ9" s="11">
        <v>0</v>
      </c>
      <c r="AK9" s="11">
        <v>0</v>
      </c>
      <c r="AL9" s="11">
        <v>56519981936</v>
      </c>
      <c r="AM9" s="11">
        <v>56097377818</v>
      </c>
      <c r="AN9" s="11">
        <v>23138831398</v>
      </c>
    </row>
    <row r="10" spans="1:40">
      <c r="A10" s="6" t="s">
        <v>7</v>
      </c>
      <c r="B10" s="7">
        <v>2559236000</v>
      </c>
      <c r="C10" s="7">
        <v>2683955001</v>
      </c>
      <c r="D10" s="7">
        <v>124719001</v>
      </c>
      <c r="E10" s="7">
        <v>4181688000</v>
      </c>
      <c r="F10" s="7">
        <v>4590469300</v>
      </c>
      <c r="G10" s="7">
        <v>408781300</v>
      </c>
      <c r="H10" s="7">
        <v>4946357000</v>
      </c>
      <c r="I10" s="7">
        <v>5276728400</v>
      </c>
      <c r="J10" s="7">
        <v>330371400</v>
      </c>
      <c r="K10" s="7">
        <v>2558770000</v>
      </c>
      <c r="L10" s="7">
        <v>2733785200</v>
      </c>
      <c r="M10" s="7">
        <v>175015200</v>
      </c>
      <c r="N10" s="7">
        <v>4366233000</v>
      </c>
      <c r="O10" s="7">
        <v>0</v>
      </c>
      <c r="P10" s="7">
        <v>0</v>
      </c>
      <c r="Q10" s="7">
        <v>4609956500</v>
      </c>
      <c r="R10" s="7">
        <v>0</v>
      </c>
      <c r="S10" s="7">
        <v>0</v>
      </c>
      <c r="T10" s="7">
        <v>6193964000</v>
      </c>
      <c r="U10" s="7">
        <v>0</v>
      </c>
      <c r="V10" s="7">
        <v>0</v>
      </c>
      <c r="W10" s="7">
        <v>539530500</v>
      </c>
      <c r="X10" s="7">
        <v>0</v>
      </c>
      <c r="Y10" s="7">
        <v>0</v>
      </c>
      <c r="Z10" s="7">
        <v>0</v>
      </c>
      <c r="AA10" s="7">
        <v>0</v>
      </c>
      <c r="AB10" s="7">
        <v>0</v>
      </c>
      <c r="AC10" s="7">
        <v>0</v>
      </c>
      <c r="AD10" s="7">
        <v>0</v>
      </c>
      <c r="AE10" s="7">
        <v>0</v>
      </c>
      <c r="AF10" s="7">
        <v>0</v>
      </c>
      <c r="AG10" s="7">
        <v>0</v>
      </c>
      <c r="AH10" s="7">
        <v>0</v>
      </c>
      <c r="AI10" s="7">
        <v>0</v>
      </c>
      <c r="AJ10" s="7">
        <v>0</v>
      </c>
      <c r="AK10" s="7">
        <v>0</v>
      </c>
      <c r="AL10" s="8">
        <v>18268454000</v>
      </c>
      <c r="AM10" s="6">
        <v>2733785200</v>
      </c>
      <c r="AN10" s="6">
        <v>1038886901</v>
      </c>
    </row>
    <row r="11" spans="1:40">
      <c r="A11" s="6" t="s">
        <v>8</v>
      </c>
      <c r="B11" s="7">
        <v>0</v>
      </c>
      <c r="C11" s="7">
        <v>0</v>
      </c>
      <c r="D11" s="7">
        <v>0</v>
      </c>
      <c r="E11" s="7">
        <v>0</v>
      </c>
      <c r="F11" s="7">
        <v>0</v>
      </c>
      <c r="G11" s="7">
        <v>113390000</v>
      </c>
      <c r="H11" s="7">
        <v>0</v>
      </c>
      <c r="I11" s="7">
        <v>0</v>
      </c>
      <c r="J11" s="7">
        <v>0</v>
      </c>
      <c r="K11" s="7">
        <v>0</v>
      </c>
      <c r="L11" s="7">
        <v>2377051790</v>
      </c>
      <c r="M11" s="7">
        <v>2377051790</v>
      </c>
      <c r="N11" s="7">
        <v>0</v>
      </c>
      <c r="O11" s="7">
        <v>0</v>
      </c>
      <c r="P11" s="7">
        <v>0</v>
      </c>
      <c r="Q11" s="7">
        <v>0</v>
      </c>
      <c r="R11" s="7">
        <v>0</v>
      </c>
      <c r="S11" s="7">
        <v>0</v>
      </c>
      <c r="T11" s="7">
        <v>0</v>
      </c>
      <c r="U11" s="7">
        <v>0</v>
      </c>
      <c r="V11" s="7">
        <v>0</v>
      </c>
      <c r="W11" s="7">
        <v>0</v>
      </c>
      <c r="X11" s="7">
        <v>0</v>
      </c>
      <c r="Y11" s="7">
        <v>0</v>
      </c>
      <c r="Z11" s="7">
        <v>0</v>
      </c>
      <c r="AA11" s="7">
        <v>0</v>
      </c>
      <c r="AB11" s="7">
        <v>0</v>
      </c>
      <c r="AC11" s="7">
        <v>0</v>
      </c>
      <c r="AD11" s="7">
        <v>0</v>
      </c>
      <c r="AE11" s="7">
        <v>0</v>
      </c>
      <c r="AF11" s="7">
        <v>0</v>
      </c>
      <c r="AG11" s="7">
        <v>0</v>
      </c>
      <c r="AH11" s="7">
        <v>0</v>
      </c>
      <c r="AI11" s="7">
        <v>0</v>
      </c>
      <c r="AJ11" s="7">
        <v>0</v>
      </c>
      <c r="AK11" s="7">
        <v>0</v>
      </c>
      <c r="AL11" s="8">
        <v>0</v>
      </c>
      <c r="AM11" s="6">
        <v>2377051790</v>
      </c>
      <c r="AN11" s="6">
        <v>2490441790</v>
      </c>
    </row>
    <row r="12" spans="1:40" ht="19.5">
      <c r="A12" s="2" t="s">
        <v>9</v>
      </c>
      <c r="B12" s="3">
        <v>34729709740</v>
      </c>
      <c r="C12" s="3">
        <v>2683955001</v>
      </c>
      <c r="D12" s="3">
        <v>124719001</v>
      </c>
      <c r="E12" s="3">
        <v>36870253140</v>
      </c>
      <c r="F12" s="3">
        <v>4590469300</v>
      </c>
      <c r="G12" s="3">
        <v>522171300</v>
      </c>
      <c r="H12" s="3">
        <v>43951894430</v>
      </c>
      <c r="I12" s="3">
        <v>5276728400</v>
      </c>
      <c r="J12" s="3">
        <v>330371400</v>
      </c>
      <c r="K12" s="3">
        <v>26438695930</v>
      </c>
      <c r="L12" s="3">
        <v>5110836990</v>
      </c>
      <c r="M12" s="3">
        <v>4166797030</v>
      </c>
      <c r="N12" s="3">
        <v>34124527670</v>
      </c>
      <c r="O12" s="3">
        <v>3785512500</v>
      </c>
      <c r="P12" s="3">
        <v>1512611100</v>
      </c>
      <c r="Q12" s="3">
        <v>57185544010</v>
      </c>
      <c r="R12" s="3">
        <v>17007986154</v>
      </c>
      <c r="S12" s="3">
        <v>25307668674</v>
      </c>
      <c r="T12" s="3">
        <v>77912270113</v>
      </c>
      <c r="U12" s="3">
        <v>35303879164</v>
      </c>
      <c r="V12" s="3">
        <v>70842605434</v>
      </c>
      <c r="W12" s="3">
        <v>61204886895</v>
      </c>
      <c r="X12" s="3">
        <v>0</v>
      </c>
      <c r="Y12" s="3">
        <v>60623025525</v>
      </c>
      <c r="Z12" s="3">
        <v>100583480654</v>
      </c>
      <c r="AA12" s="3">
        <v>39036905960</v>
      </c>
      <c r="AB12" s="3">
        <v>42433759962</v>
      </c>
      <c r="AC12" s="3">
        <v>16199991718</v>
      </c>
      <c r="AD12" s="3">
        <v>17795531000</v>
      </c>
      <c r="AE12" s="3">
        <v>33995522718</v>
      </c>
      <c r="AF12" s="3">
        <v>50863787776</v>
      </c>
      <c r="AG12" s="3">
        <v>803927203</v>
      </c>
      <c r="AH12" s="3">
        <v>803927203</v>
      </c>
      <c r="AI12" s="3">
        <v>48942514027</v>
      </c>
      <c r="AJ12" s="3">
        <v>33690695683</v>
      </c>
      <c r="AK12" s="3">
        <v>29338845870</v>
      </c>
      <c r="AL12" s="3">
        <v>473455698793</v>
      </c>
      <c r="AM12" s="3">
        <v>151731347451</v>
      </c>
      <c r="AN12" s="3">
        <v>65050056796</v>
      </c>
    </row>
    <row r="14" spans="1:40">
      <c r="A14" s="12" t="s">
        <v>28</v>
      </c>
      <c r="B14" s="13"/>
      <c r="C14" s="13"/>
      <c r="D14" s="13"/>
      <c r="E14" s="13"/>
      <c r="F14" s="13"/>
      <c r="G14" s="13"/>
      <c r="H14" s="13"/>
      <c r="I14" s="13"/>
      <c r="J14" s="13"/>
      <c r="K14" s="13"/>
      <c r="L14" s="13"/>
      <c r="M14" s="13"/>
      <c r="N14" s="13"/>
      <c r="O14" s="13"/>
      <c r="P14" s="13"/>
      <c r="Q14" s="13"/>
      <c r="R14" s="13"/>
      <c r="S14" s="13"/>
    </row>
  </sheetData>
  <mergeCells count="20">
    <mergeCell ref="A1:A3"/>
    <mergeCell ref="B2:D2"/>
    <mergeCell ref="E2:G2"/>
    <mergeCell ref="H2:J2"/>
    <mergeCell ref="K2:M2"/>
    <mergeCell ref="B1:M1"/>
    <mergeCell ref="AL1:AN1"/>
    <mergeCell ref="AL2:AL3"/>
    <mergeCell ref="AM2:AM3"/>
    <mergeCell ref="AN2:AN3"/>
    <mergeCell ref="N1:Y1"/>
    <mergeCell ref="N2:P2"/>
    <mergeCell ref="Q2:S2"/>
    <mergeCell ref="T2:V2"/>
    <mergeCell ref="W2:Y2"/>
    <mergeCell ref="Z1:AK1"/>
    <mergeCell ref="Z2:AB2"/>
    <mergeCell ref="AC2:AE2"/>
    <mergeCell ref="AF2:AH2"/>
    <mergeCell ref="AI2:AK2"/>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9.5"/>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9.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 (2)</vt: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akbarnia</dc:creator>
  <cp:lastModifiedBy>rahman soheyli</cp:lastModifiedBy>
  <cp:lastPrinted>2016-12-25T10:28:42Z</cp:lastPrinted>
  <dcterms:created xsi:type="dcterms:W3CDTF">2014-05-26T12:26:53Z</dcterms:created>
  <dcterms:modified xsi:type="dcterms:W3CDTF">2016-12-25T10:33:01Z</dcterms:modified>
</cp:coreProperties>
</file>