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iami\Desktop\فایلهای مهم\گزارشات کمک های مسئولیت اجتماعی\"/>
    </mc:Choice>
  </mc:AlternateContent>
  <xr:revisionPtr revIDLastSave="0" documentId="13_ncr:1_{92D99DB9-7D0F-4B8D-B1D7-2163F64D9F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حداکثر 100000 رکورد" sheetId="1" r:id="rId1"/>
  </sheets>
  <definedNames>
    <definedName name="_xlnm.Print_Area" localSheetId="0">'حداکثر 100000 رکورد'!$A$1:$D$44</definedName>
  </definedNames>
  <calcPr calcId="181029"/>
</workbook>
</file>

<file path=xl/calcChain.xml><?xml version="1.0" encoding="utf-8"?>
<calcChain xmlns="http://schemas.openxmlformats.org/spreadsheetml/2006/main">
  <c r="D42" i="1" l="1"/>
  <c r="D44" i="1"/>
</calcChain>
</file>

<file path=xl/sharedStrings.xml><?xml version="1.0" encoding="utf-8"?>
<sst xmlns="http://schemas.openxmlformats.org/spreadsheetml/2006/main" count="86" uniqueCount="72">
  <si>
    <t>تاریخ</t>
  </si>
  <si>
    <t>شرح</t>
  </si>
  <si>
    <t>1402/02/11</t>
  </si>
  <si>
    <t>بابت سرپرستی و حمایت مالی 21 نفر از کودکان معلول و خانواده های بی بضاعت تهران، شهرستان شاهین شهر و خمینی شهر (فررودین ماه)</t>
  </si>
  <si>
    <t>بابت کمک هزینه ماه رمضان سال 1402 به 21 نفر از خانواده های کودکان معلول و خانواده های بی بضاعت تهران، شهرستان شاهین شهر و خمینی شهر طی صورتجلسه شماره 01-1402 کمیته مسئولیتهای اجتماعی</t>
  </si>
  <si>
    <t>بابت سرپرستی و حمایت مالی 17 نفر از کودکان معلول و خانواده های بی بضاعت تهران، شهرستان شاهین شهر و خمینی شهر (فروردین ماه)</t>
  </si>
  <si>
    <t>بابت کمک هزینه ماه رمضان سال 1402 به 17 نفر از خانواده های کودکان معلول و خانواده های بی بضاعت تهران، شهرستان شاهین شهر و خمینی شهر طی صورتجلسه شماره 01-1402 کمیته مسئولیتهای اجتماعی</t>
  </si>
  <si>
    <t>بابت سرپرستی و حمایت مالی 2 نفر از کودکان معلول و خانواده های بی بضاعت تهران، شهرستان شاهین شهر و خمینی شهر (فروردین ماه)</t>
  </si>
  <si>
    <t>بابت کمک هزینه ماه رمضان سال 1402 به 2 نفر از خانواده های کودکان معلول و خانواده های بی بضاعت تهران، شهرستان شاهین شهر و خمینی شهر طی صورتجلسه شماره 01-1402 کمیته مسئولیتهای اجتماعی</t>
  </si>
  <si>
    <t>1402/02/30</t>
  </si>
  <si>
    <t>بابت سرپرستی و حمایت مالی 40 نفر از کودکان معلول و خانواده های بی بضاعت تهران، شهرستان شاهین شهر و خمینی شهر (اردیبهشت ماه)</t>
  </si>
  <si>
    <t>1402/03/22</t>
  </si>
  <si>
    <t>بابت کمک بلاعوض به خانواده مرحوم صادق تاجیکی (از همکاران سایت بندرعباس) طی صورتجلسه کمیته مسئولیتهای اجتماعی شماره 2-1402 مورخ 1402/03/06 و نامه مورخ 1402/03/03 خانم ریحانه ترکی نسب</t>
  </si>
  <si>
    <t>1402/03/28</t>
  </si>
  <si>
    <t>بابت سرپرستی و حمایت مالی 41 نفر از کودکان معلول و خانواده های بی بضاعت تهران، شهرستان شاهین شهر و خمینی شهر (خرداد ماه)</t>
  </si>
  <si>
    <t>1402/04/21</t>
  </si>
  <si>
    <t>بابت سرپرستی و حمایت مالی 41 نفر از کودکان معلول و خانواده های بی بضاعت تهران، شهرستان شاهین شهر و خمینی شهر (تیر ماه)</t>
  </si>
  <si>
    <t>1402/05/02</t>
  </si>
  <si>
    <t>بابت کمک بلاعوض جهت تامین بخشی از هزینه های درمان کودکان تحت سرپرستی موسسه محک طی نامه 2/11849 مورخ 1402/04/14 و صورتجلسه کمیته مسئولیتهای اجتماعی شماره 3 مورخ 1402/04/27</t>
  </si>
  <si>
    <t>بابت کمک بلاعوض جهت تامین بخشی از هزینه های مراسم خاکسپاری مادر آقای بهروز نصیرپور طی نامه مورخ 1402/04/31 و صورتجلسه کمیته مسئولیتهای اجتماعی شماره 3 مورخ 1402/04/27</t>
  </si>
  <si>
    <t>1402/05/23</t>
  </si>
  <si>
    <t>بابت سرپرستی و حمایت مالی 41 نفر از کودکان معلول و خانواده های بی بضاعت تهران، شهرستان شاهین شهر و خمینی شهر (مرداد ماه)</t>
  </si>
  <si>
    <t>1402/06/05</t>
  </si>
  <si>
    <t>هزینه انجام شده طی تنخواه شماره 45 سعید ابراهیمی و محمد قضاوی - بابت خرید کارت هدیه جهت اهدا به خانواده های معظم شهدا</t>
  </si>
  <si>
    <t>1402/06/11</t>
  </si>
  <si>
    <t>بابت کمک بلاعوض به دبیرخانه کانون های خدمت رضوی استان کرمانشاه جهت مواکب امام رضا طی 264/ک/110 مورخ 1402/06/08 و صورتجلسه شماره 4 مورخ 1402/06/05 کمیته مسئولیتهای اجتماعی</t>
  </si>
  <si>
    <t>1402/06/27</t>
  </si>
  <si>
    <t>بابت سرپرستی و حمایت مالی 41 نفر از کودکان معلول و خانواده های بی بضاعت تهران، شهرستان شاهین شهر و خمینی شهر (شهریور ماه)</t>
  </si>
  <si>
    <t>بابت کمک هزینه تحصیلی سال 1402 جهت 21 نفر از کودکان معلول و خانواده های بی بضاعت تهران، شهرستان شاهین شهر و خمینی شهر</t>
  </si>
  <si>
    <t>1402/06/30</t>
  </si>
  <si>
    <t>بابت خرید 200.000 عدد آب معدنی نیم لیتری جهت توزیع در ایام اربعین در استان ایلام طی فاکتورهای 158 و 195 مورخ 1402/05/30 و 1402/06/30 و صورتجلسه کمیته شماره  4-1402 مورخ 1402/06/05 از شرکت سه سنگ نوا لاریجان</t>
  </si>
  <si>
    <t>بابت هزینه حمل 200.000 عدد آب معدنی نیم لیتری جهت توزیع در ایام اربعین در استان ایلام طی فاکتورهای 158 و 195 مورخ 1402/05/30 و 1402/06/30 و صورتجلسه کمیته شماره  4-1402 مورخ 1402/06/05 از شرکت سه سنگ نوا لاریجان</t>
  </si>
  <si>
    <t>1402/07/22</t>
  </si>
  <si>
    <t>بابت کمک بلاعوض جهت تامین بخشی از هزینه های نگهداری از کودکان معلول طی نامه 783 مورخ 1402/05/30 موسسه خیریه گلهای باغ امید و صورتجلسه کمیته مسئولیتهای اجتماعی شماره 5 مورخ 1402/07/12</t>
  </si>
  <si>
    <t>1402/07/25</t>
  </si>
  <si>
    <t>بابت سرپرستی و حمایت مالی 41 نفر از کودکان معلول و خانواده های بی بضاعت تهران، شهرستان شاهین شهر و خمینی شهر (مهر ماه)</t>
  </si>
  <si>
    <t>1402/08/20</t>
  </si>
  <si>
    <t>خرید 4 عدد کارت هدیه 50 میلیون ریالی و 9 عدد کارت 70 میلیون ریالی جهت تکریم خانواده های معظم شهدای شرکت نفت جی طی صورتجلسه کمیته مسئولیتهای اجتماعی شماره 4 و 5 و نامه شماره 15369 مورخ 1402/06/29</t>
  </si>
  <si>
    <t>بابت کمک بلاعوض جهت تعمیر وسائط نقلیه و امورات جاری کلانتری 120 سید خندان طی نامه 1402/12/8/115 مورخ 1402/08/20 و صورتجلسه کمیته مسئولیتهای اجتماعی شماره 6 مورخ 1402/08/13</t>
  </si>
  <si>
    <t>1402/08/21</t>
  </si>
  <si>
    <t>بابت سرپرستی و حمایت مالی 41 نفر از کودکان معلول و خانواده های بی بضاعت تهران، شهرستان شاهین شهر و خمینی شهر (آبان ماه)</t>
  </si>
  <si>
    <t>1402/09/21</t>
  </si>
  <si>
    <t>بابت خرید 2 عدد تانکر آب آشامیدنی جهت زائرین پاکستانی اربعین حسینی در بندر چابهار از فروشگاه مکران ابزار طی فاکتور 4234 مورخ 1402/08/10 و نامه 1402/17/769 مورخ 1402/08/14 سازمان بنادر و دریانوردی استان سیستان و بلوچستان و صورتجلسه کمیته مسئولیتهای اجتماعی شماره 7 مورخ 1402/09/07</t>
  </si>
  <si>
    <t>بابت کمک بلاعوض به آقای حسن همرنگ جهت بر طرف شدن مشکل اجاره واحد مسکونی ایشان طی نامه مورخ 1402/09/13 و صورتجلسه کمیته مسئولیتهای اجتماعی شماره 7 مورخ 1402/09/07</t>
  </si>
  <si>
    <t>بابت کمک بلاعوض به آقای سجاد پوزش جهت خرید کفش طبی طی نامه مورخ 1402/09/05 و صورتجلسه کمیته مسئولیتهای اجتماعی شماره 7 مورخ 1402/09/07</t>
  </si>
  <si>
    <t>1402/09/22</t>
  </si>
  <si>
    <t>بابت سرپرستی و حمایت مالی 41 نفر از کودکان معلول و خانواده های بی بضاعت تهران، شهرستان شاهین شهر و خمینی شهر (آذر ماه)</t>
  </si>
  <si>
    <t>1402/10/13</t>
  </si>
  <si>
    <t>هزینه انجام شده طی تنخواه شماره 50 کیمیا انتظاری مقدم - بابت هزینه بلیط اتوبوس آقای ناصر اخلاقی نویده(مسئولیت اجتماعی)به کازرون</t>
  </si>
  <si>
    <t>1402/10/20</t>
  </si>
  <si>
    <t>بابت کمک بلاعوض به موسسه محک جهت تهیه لباس گرم زمستانه برای کودکان مبتلا به سرطان طی نامه 16871 مورخ 1402/10/19 و صورتجلسه شماره 8 کمیته مسئولیتهای اجتماعی</t>
  </si>
  <si>
    <t>بابت کمک بلاعوض به آقای سید حسین صالحی جهت تامین بخشی از هزینه های درمان طی نامه 16871 مورخ 1402/10/19 و صورتجلسه شماره 8 کمیته مسئولیتهای اجتماعی</t>
  </si>
  <si>
    <t>بابت کمک بلاعوض به انجمن خیریه بقیه الله العظم  طی نامه 16871 مورخ 1402/10/19 و صورتجلسه شماره 8 کمیته مسئولیتهای اجتماعی</t>
  </si>
  <si>
    <t>1402/10/25</t>
  </si>
  <si>
    <t>بابت سرپرستی و حمایت مالی 41 نفر از کودکان معلول و خانواده های بی بضاعت تهران، شهرستان شاهین شهر و خمینی شهر (دی ماه)</t>
  </si>
  <si>
    <t>ردیف</t>
  </si>
  <si>
    <t>مبلغ- ریال</t>
  </si>
  <si>
    <t>جمع کل</t>
  </si>
  <si>
    <t>کل بودجه مسئولیتهای اجتماعی سال 1402</t>
  </si>
  <si>
    <t>-</t>
  </si>
  <si>
    <t>قیر ضایعاتی اهدایی بمیزان 10 تن به مجموعه تفریحی و ورزشی کارگران استان اصفهان</t>
  </si>
  <si>
    <t>باقیمانده بودجه</t>
  </si>
  <si>
    <t>بابت سرپرستی و حمایت مالی 41 نفر از کودکان معلول و خانواده های بی بضاعت تهران، شهرستان شاهین شهر و خمینی شهر (بهمن ماه)</t>
  </si>
  <si>
    <t>بابت سرپرستی و حمایت مالی 41 نفر از کودکان معلول و خانواده های بی بضاعت تهران، شهرستان شاهین شهر و خمینی شهر (اسفند ماه)</t>
  </si>
  <si>
    <t>شرکت پالایش نفت جی ( سهامی عام )
گزارش هزینه مسئولیتهای اجتماعی سال 1402 تا تاریخ 1402/12/29</t>
  </si>
  <si>
    <t>بابت کمک بلاعوض به کانون هموفیلی ایران جهت تامین بخشی از هزینه های جاری کانون طی نامه 01/81202 مورخ 1402/09/05 و صورتجلسه شماره 9 کمیته مسئولیتهای اجتماعی</t>
  </si>
  <si>
    <t>بابت کمک بلاعوض به گروه جهادی مکتب سلیمانی جهت تامین بخشی از هزینه های تکمیل مدرسه و مسجد در روستا چابهار طی نامه 01/110/203 مورخ 1402/10/30 و صورتجلسه شماره 9 کمیته مسئولیتهای اجتماعی</t>
  </si>
  <si>
    <t>بابت  تخصیص اقلام ماه مبارک رمضان و عید نوروز سال 1403 به افراد تحت سرپرستی 41 نفر از کودکان معلول و خانواده های بی بضاعت تهران، شهرستان شاهین شهر و خمینی شهر</t>
  </si>
  <si>
    <t>1402/11/16</t>
  </si>
  <si>
    <t>1402/11/23</t>
  </si>
  <si>
    <t>1402/12/13</t>
  </si>
  <si>
    <t>1402/12/26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</si>
</sst>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0"/>
      <name val="Tahoma"/>
    </font>
    <font>
      <sz val="10"/>
      <name val="Tahoma"/>
      <family val="2"/>
    </font>
    <font>
      <b/>
      <sz val="24"/>
      <name val="B Nazanin"/>
      <charset val="178"/>
    </font>
    <font>
      <b/>
      <sz val="22"/>
      <name val="B Nazanin"/>
      <charset val="178"/>
    </font>
    <font>
      <b/>
      <sz val="20"/>
      <name val="B Nazanin"/>
      <charset val="178"/>
    </font>
    <font>
      <b/>
      <sz val="26"/>
      <color rgb="FFFF0000"/>
      <name val="B Nazanin"/>
      <charset val="178"/>
    </font>
    <font>
      <b/>
      <sz val="28"/>
      <color rgb="FFFF0000"/>
      <name val="B Nazanin"/>
      <charset val="178"/>
    </font>
    <font>
      <b/>
      <sz val="28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horizontal="right"/>
    </xf>
    <xf numFmtId="43" fontId="1" fillId="0" borderId="0" applyFont="0" applyFill="0" applyBorder="0" applyAlignment="0" applyProtection="0"/>
  </cellStyleXfs>
  <cellXfs count="18">
    <xf numFmtId="0" fontId="0" fillId="0" borderId="0" xfId="0">
      <alignment horizontal="right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3" fontId="4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3" fontId="3" fillId="0" borderId="1" xfId="0" applyNumberFormat="1" applyFont="1" applyBorder="1" applyAlignment="1">
      <alignment horizontal="center" vertical="center"/>
    </xf>
    <xf numFmtId="164" fontId="5" fillId="0" borderId="6" xfId="1" quotePrefix="1" applyNumberFormat="1" applyFont="1" applyBorder="1" applyAlignment="1">
      <alignment horizontal="center" vertical="center" wrapText="1"/>
    </xf>
    <xf numFmtId="164" fontId="7" fillId="3" borderId="9" xfId="1" quotePrefix="1" applyNumberFormat="1" applyFont="1" applyFill="1" applyBorder="1" applyAlignment="1">
      <alignment horizontal="center" vertical="center" wrapText="1"/>
    </xf>
    <xf numFmtId="164" fontId="6" fillId="3" borderId="6" xfId="1" quotePrefix="1" applyNumberFormat="1" applyFont="1" applyFill="1" applyBorder="1" applyAlignment="1">
      <alignment horizontal="center" vertical="center" wrapText="1"/>
    </xf>
    <xf numFmtId="164" fontId="7" fillId="3" borderId="6" xfId="1" quotePrefix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3" fontId="2" fillId="3" borderId="4" xfId="0" applyNumberFormat="1" applyFont="1" applyFill="1" applyBorder="1" applyAlignment="1">
      <alignment horizontal="center" vertical="center"/>
    </xf>
    <xf numFmtId="3" fontId="2" fillId="3" borderId="1" xfId="0" applyNumberFormat="1" applyFont="1" applyFill="1" applyBorder="1" applyAlignment="1">
      <alignment horizontal="center" vertical="center"/>
    </xf>
    <xf numFmtId="3" fontId="2" fillId="3" borderId="7" xfId="0" applyNumberFormat="1" applyFont="1" applyFill="1" applyBorder="1" applyAlignment="1">
      <alignment horizontal="center" vertical="center"/>
    </xf>
    <xf numFmtId="3" fontId="2" fillId="3" borderId="8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4"/>
  <sheetViews>
    <sheetView rightToLeft="1" tabSelected="1" topLeftCell="A34" zoomScale="60" zoomScaleNormal="60" zoomScaleSheetLayoutView="40" workbookViewId="0">
      <selection activeCell="C41" sqref="C41"/>
    </sheetView>
  </sheetViews>
  <sheetFormatPr defaultRowHeight="12.75" x14ac:dyDescent="0.2"/>
  <cols>
    <col min="1" max="1" width="13.28515625" customWidth="1"/>
    <col min="2" max="2" width="36.5703125" customWidth="1"/>
    <col min="3" max="3" width="237" customWidth="1"/>
    <col min="4" max="4" width="46.7109375" customWidth="1"/>
  </cols>
  <sheetData>
    <row r="1" spans="1:4" ht="85.5" customHeight="1" thickBot="1" x14ac:dyDescent="0.25">
      <c r="A1" s="13" t="s">
        <v>64</v>
      </c>
      <c r="B1" s="13"/>
      <c r="C1" s="13"/>
      <c r="D1" s="13"/>
    </row>
    <row r="2" spans="1:4" ht="27.75" customHeight="1" x14ac:dyDescent="0.2">
      <c r="A2" s="1" t="s">
        <v>55</v>
      </c>
      <c r="B2" s="2" t="s">
        <v>0</v>
      </c>
      <c r="C2" s="2" t="s">
        <v>1</v>
      </c>
      <c r="D2" s="5" t="s">
        <v>56</v>
      </c>
    </row>
    <row r="3" spans="1:4" s="4" customFormat="1" ht="82.5" customHeight="1" x14ac:dyDescent="0.2">
      <c r="A3" s="3">
        <v>1</v>
      </c>
      <c r="B3" s="8" t="s">
        <v>2</v>
      </c>
      <c r="C3" s="6" t="s">
        <v>3</v>
      </c>
      <c r="D3" s="9">
        <v>-235000000</v>
      </c>
    </row>
    <row r="4" spans="1:4" s="4" customFormat="1" ht="82.5" customHeight="1" x14ac:dyDescent="0.2">
      <c r="A4" s="3">
        <v>2</v>
      </c>
      <c r="B4" s="8" t="s">
        <v>2</v>
      </c>
      <c r="C4" s="6" t="s">
        <v>4</v>
      </c>
      <c r="D4" s="9">
        <v>-840000000</v>
      </c>
    </row>
    <row r="5" spans="1:4" s="4" customFormat="1" ht="82.5" customHeight="1" x14ac:dyDescent="0.2">
      <c r="A5" s="3">
        <v>3</v>
      </c>
      <c r="B5" s="8" t="s">
        <v>2</v>
      </c>
      <c r="C5" s="6" t="s">
        <v>5</v>
      </c>
      <c r="D5" s="9">
        <v>-170000000</v>
      </c>
    </row>
    <row r="6" spans="1:4" s="4" customFormat="1" ht="82.5" customHeight="1" x14ac:dyDescent="0.2">
      <c r="A6" s="3">
        <v>4</v>
      </c>
      <c r="B6" s="8" t="s">
        <v>2</v>
      </c>
      <c r="C6" s="6" t="s">
        <v>6</v>
      </c>
      <c r="D6" s="9">
        <v>-680000000</v>
      </c>
    </row>
    <row r="7" spans="1:4" s="4" customFormat="1" ht="82.5" customHeight="1" x14ac:dyDescent="0.2">
      <c r="A7" s="3">
        <v>5</v>
      </c>
      <c r="B7" s="8" t="s">
        <v>2</v>
      </c>
      <c r="C7" s="6" t="s">
        <v>7</v>
      </c>
      <c r="D7" s="9">
        <v>-20000000</v>
      </c>
    </row>
    <row r="8" spans="1:4" s="4" customFormat="1" ht="82.5" customHeight="1" x14ac:dyDescent="0.2">
      <c r="A8" s="3">
        <v>6</v>
      </c>
      <c r="B8" s="8" t="s">
        <v>2</v>
      </c>
      <c r="C8" s="6" t="s">
        <v>8</v>
      </c>
      <c r="D8" s="9">
        <v>-80000000</v>
      </c>
    </row>
    <row r="9" spans="1:4" s="4" customFormat="1" ht="82.5" customHeight="1" x14ac:dyDescent="0.2">
      <c r="A9" s="3">
        <v>7</v>
      </c>
      <c r="B9" s="8" t="s">
        <v>9</v>
      </c>
      <c r="C9" s="6" t="s">
        <v>10</v>
      </c>
      <c r="D9" s="9">
        <v>-425000000</v>
      </c>
    </row>
    <row r="10" spans="1:4" s="4" customFormat="1" ht="82.5" customHeight="1" x14ac:dyDescent="0.2">
      <c r="A10" s="3">
        <v>8</v>
      </c>
      <c r="B10" s="8" t="s">
        <v>11</v>
      </c>
      <c r="C10" s="6" t="s">
        <v>12</v>
      </c>
      <c r="D10" s="9">
        <v>-300000000</v>
      </c>
    </row>
    <row r="11" spans="1:4" s="4" customFormat="1" ht="82.5" customHeight="1" x14ac:dyDescent="0.2">
      <c r="A11" s="3">
        <v>9</v>
      </c>
      <c r="B11" s="8" t="s">
        <v>13</v>
      </c>
      <c r="C11" s="6" t="s">
        <v>14</v>
      </c>
      <c r="D11" s="9">
        <v>-435000000</v>
      </c>
    </row>
    <row r="12" spans="1:4" s="4" customFormat="1" ht="82.5" customHeight="1" x14ac:dyDescent="0.2">
      <c r="A12" s="3">
        <v>10</v>
      </c>
      <c r="B12" s="8" t="s">
        <v>15</v>
      </c>
      <c r="C12" s="6" t="s">
        <v>16</v>
      </c>
      <c r="D12" s="9">
        <v>-435000000</v>
      </c>
    </row>
    <row r="13" spans="1:4" s="4" customFormat="1" ht="82.5" customHeight="1" x14ac:dyDescent="0.2">
      <c r="A13" s="3">
        <v>11</v>
      </c>
      <c r="B13" s="8" t="s">
        <v>17</v>
      </c>
      <c r="C13" s="6" t="s">
        <v>18</v>
      </c>
      <c r="D13" s="9">
        <v>-1000000000</v>
      </c>
    </row>
    <row r="14" spans="1:4" s="4" customFormat="1" ht="82.5" customHeight="1" x14ac:dyDescent="0.2">
      <c r="A14" s="3">
        <v>12</v>
      </c>
      <c r="B14" s="8" t="s">
        <v>17</v>
      </c>
      <c r="C14" s="6" t="s">
        <v>19</v>
      </c>
      <c r="D14" s="9">
        <v>-200000000</v>
      </c>
    </row>
    <row r="15" spans="1:4" s="4" customFormat="1" ht="82.5" customHeight="1" x14ac:dyDescent="0.2">
      <c r="A15" s="3">
        <v>13</v>
      </c>
      <c r="B15" s="8" t="s">
        <v>20</v>
      </c>
      <c r="C15" s="6" t="s">
        <v>21</v>
      </c>
      <c r="D15" s="9">
        <v>-435000000</v>
      </c>
    </row>
    <row r="16" spans="1:4" s="4" customFormat="1" ht="82.5" customHeight="1" x14ac:dyDescent="0.2">
      <c r="A16" s="3">
        <v>14</v>
      </c>
      <c r="B16" s="8" t="s">
        <v>22</v>
      </c>
      <c r="C16" s="6" t="s">
        <v>23</v>
      </c>
      <c r="D16" s="9">
        <v>-80000000</v>
      </c>
    </row>
    <row r="17" spans="1:4" s="4" customFormat="1" ht="82.5" customHeight="1" x14ac:dyDescent="0.2">
      <c r="A17" s="3">
        <v>15</v>
      </c>
      <c r="B17" s="8" t="s">
        <v>24</v>
      </c>
      <c r="C17" s="6" t="s">
        <v>25</v>
      </c>
      <c r="D17" s="9">
        <v>-1000000000</v>
      </c>
    </row>
    <row r="18" spans="1:4" s="4" customFormat="1" ht="82.5" customHeight="1" x14ac:dyDescent="0.2">
      <c r="A18" s="3">
        <v>16</v>
      </c>
      <c r="B18" s="8" t="s">
        <v>26</v>
      </c>
      <c r="C18" s="6" t="s">
        <v>27</v>
      </c>
      <c r="D18" s="9">
        <v>-435000000</v>
      </c>
    </row>
    <row r="19" spans="1:4" s="4" customFormat="1" ht="82.5" customHeight="1" x14ac:dyDescent="0.2">
      <c r="A19" s="3">
        <v>17</v>
      </c>
      <c r="B19" s="8" t="s">
        <v>26</v>
      </c>
      <c r="C19" s="6" t="s">
        <v>28</v>
      </c>
      <c r="D19" s="9">
        <v>-480000000</v>
      </c>
    </row>
    <row r="20" spans="1:4" s="4" customFormat="1" ht="82.5" customHeight="1" x14ac:dyDescent="0.2">
      <c r="A20" s="3">
        <v>18</v>
      </c>
      <c r="B20" s="8" t="s">
        <v>29</v>
      </c>
      <c r="C20" s="6" t="s">
        <v>30</v>
      </c>
      <c r="D20" s="9">
        <v>-4333200000</v>
      </c>
    </row>
    <row r="21" spans="1:4" s="4" customFormat="1" ht="82.5" customHeight="1" x14ac:dyDescent="0.2">
      <c r="A21" s="3">
        <v>19</v>
      </c>
      <c r="B21" s="8" t="s">
        <v>29</v>
      </c>
      <c r="C21" s="6" t="s">
        <v>31</v>
      </c>
      <c r="D21" s="9">
        <v>-1350000000</v>
      </c>
    </row>
    <row r="22" spans="1:4" s="4" customFormat="1" ht="82.5" customHeight="1" x14ac:dyDescent="0.2">
      <c r="A22" s="3">
        <v>20</v>
      </c>
      <c r="B22" s="8" t="s">
        <v>32</v>
      </c>
      <c r="C22" s="6" t="s">
        <v>33</v>
      </c>
      <c r="D22" s="9">
        <v>-500000000</v>
      </c>
    </row>
    <row r="23" spans="1:4" s="4" customFormat="1" ht="82.5" customHeight="1" x14ac:dyDescent="0.2">
      <c r="A23" s="3">
        <v>21</v>
      </c>
      <c r="B23" s="8" t="s">
        <v>34</v>
      </c>
      <c r="C23" s="6" t="s">
        <v>35</v>
      </c>
      <c r="D23" s="9">
        <v>-435000000</v>
      </c>
    </row>
    <row r="24" spans="1:4" s="4" customFormat="1" ht="82.5" customHeight="1" x14ac:dyDescent="0.2">
      <c r="A24" s="3">
        <v>22</v>
      </c>
      <c r="B24" s="8" t="s">
        <v>36</v>
      </c>
      <c r="C24" s="6" t="s">
        <v>37</v>
      </c>
      <c r="D24" s="9">
        <v>-830000000</v>
      </c>
    </row>
    <row r="25" spans="1:4" s="4" customFormat="1" ht="82.5" customHeight="1" x14ac:dyDescent="0.2">
      <c r="A25" s="3">
        <v>23</v>
      </c>
      <c r="B25" s="8" t="s">
        <v>36</v>
      </c>
      <c r="C25" s="6" t="s">
        <v>38</v>
      </c>
      <c r="D25" s="9">
        <v>-200000000</v>
      </c>
    </row>
    <row r="26" spans="1:4" s="4" customFormat="1" ht="82.5" customHeight="1" x14ac:dyDescent="0.2">
      <c r="A26" s="3">
        <v>24</v>
      </c>
      <c r="B26" s="8" t="s">
        <v>39</v>
      </c>
      <c r="C26" s="6" t="s">
        <v>40</v>
      </c>
      <c r="D26" s="9">
        <v>-435000000</v>
      </c>
    </row>
    <row r="27" spans="1:4" s="4" customFormat="1" ht="82.5" customHeight="1" x14ac:dyDescent="0.2">
      <c r="A27" s="3">
        <v>25</v>
      </c>
      <c r="B27" s="8" t="s">
        <v>41</v>
      </c>
      <c r="C27" s="7" t="s">
        <v>42</v>
      </c>
      <c r="D27" s="9">
        <v>-669200000</v>
      </c>
    </row>
    <row r="28" spans="1:4" s="4" customFormat="1" ht="82.5" customHeight="1" x14ac:dyDescent="0.2">
      <c r="A28" s="3">
        <v>26</v>
      </c>
      <c r="B28" s="8" t="s">
        <v>41</v>
      </c>
      <c r="C28" s="6" t="s">
        <v>43</v>
      </c>
      <c r="D28" s="9">
        <v>-200000000</v>
      </c>
    </row>
    <row r="29" spans="1:4" s="4" customFormat="1" ht="82.5" customHeight="1" x14ac:dyDescent="0.2">
      <c r="A29" s="3">
        <v>27</v>
      </c>
      <c r="B29" s="8" t="s">
        <v>41</v>
      </c>
      <c r="C29" s="6" t="s">
        <v>44</v>
      </c>
      <c r="D29" s="9">
        <v>-200000000</v>
      </c>
    </row>
    <row r="30" spans="1:4" s="4" customFormat="1" ht="82.5" customHeight="1" x14ac:dyDescent="0.2">
      <c r="A30" s="3">
        <v>28</v>
      </c>
      <c r="B30" s="8" t="s">
        <v>45</v>
      </c>
      <c r="C30" s="6" t="s">
        <v>46</v>
      </c>
      <c r="D30" s="9">
        <v>-435000000</v>
      </c>
    </row>
    <row r="31" spans="1:4" s="4" customFormat="1" ht="82.5" customHeight="1" x14ac:dyDescent="0.2">
      <c r="A31" s="3">
        <v>29</v>
      </c>
      <c r="B31" s="8" t="s">
        <v>47</v>
      </c>
      <c r="C31" s="6" t="s">
        <v>48</v>
      </c>
      <c r="D31" s="9">
        <v>-3640000</v>
      </c>
    </row>
    <row r="32" spans="1:4" s="4" customFormat="1" ht="82.5" customHeight="1" x14ac:dyDescent="0.2">
      <c r="A32" s="3">
        <v>30</v>
      </c>
      <c r="B32" s="8" t="s">
        <v>49</v>
      </c>
      <c r="C32" s="6" t="s">
        <v>50</v>
      </c>
      <c r="D32" s="9">
        <v>-500000000</v>
      </c>
    </row>
    <row r="33" spans="1:4" s="4" customFormat="1" ht="82.5" customHeight="1" x14ac:dyDescent="0.2">
      <c r="A33" s="3">
        <v>31</v>
      </c>
      <c r="B33" s="8" t="s">
        <v>49</v>
      </c>
      <c r="C33" s="6" t="s">
        <v>51</v>
      </c>
      <c r="D33" s="9">
        <v>-100000000</v>
      </c>
    </row>
    <row r="34" spans="1:4" s="4" customFormat="1" ht="82.5" customHeight="1" x14ac:dyDescent="0.2">
      <c r="A34" s="3">
        <v>32</v>
      </c>
      <c r="B34" s="8" t="s">
        <v>49</v>
      </c>
      <c r="C34" s="6" t="s">
        <v>52</v>
      </c>
      <c r="D34" s="9">
        <v>-500000000</v>
      </c>
    </row>
    <row r="35" spans="1:4" s="4" customFormat="1" ht="82.5" customHeight="1" x14ac:dyDescent="0.2">
      <c r="A35" s="3">
        <v>33</v>
      </c>
      <c r="B35" s="8" t="s">
        <v>53</v>
      </c>
      <c r="C35" s="6" t="s">
        <v>54</v>
      </c>
      <c r="D35" s="9">
        <v>-435000000</v>
      </c>
    </row>
    <row r="36" spans="1:4" s="4" customFormat="1" ht="82.5" customHeight="1" x14ac:dyDescent="0.2">
      <c r="A36" s="3">
        <v>34</v>
      </c>
      <c r="B36" s="8" t="s">
        <v>59</v>
      </c>
      <c r="C36" s="6" t="s">
        <v>60</v>
      </c>
      <c r="D36" s="9">
        <v>-920000000</v>
      </c>
    </row>
    <row r="37" spans="1:4" s="4" customFormat="1" ht="82.5" customHeight="1" x14ac:dyDescent="0.2">
      <c r="A37" s="3">
        <v>35</v>
      </c>
      <c r="B37" s="8" t="s">
        <v>68</v>
      </c>
      <c r="C37" s="6" t="s">
        <v>65</v>
      </c>
      <c r="D37" s="9">
        <v>-500000000</v>
      </c>
    </row>
    <row r="38" spans="1:4" s="4" customFormat="1" ht="82.5" customHeight="1" x14ac:dyDescent="0.2">
      <c r="A38" s="3">
        <v>36</v>
      </c>
      <c r="B38" s="8" t="s">
        <v>68</v>
      </c>
      <c r="C38" s="6" t="s">
        <v>66</v>
      </c>
      <c r="D38" s="9">
        <v>-500000000</v>
      </c>
    </row>
    <row r="39" spans="1:4" s="4" customFormat="1" ht="82.5" customHeight="1" x14ac:dyDescent="0.2">
      <c r="A39" s="3">
        <v>37</v>
      </c>
      <c r="B39" s="8" t="s">
        <v>69</v>
      </c>
      <c r="C39" s="6" t="s">
        <v>62</v>
      </c>
      <c r="D39" s="9">
        <v>-435000000</v>
      </c>
    </row>
    <row r="40" spans="1:4" s="4" customFormat="1" ht="82.5" customHeight="1" x14ac:dyDescent="0.2">
      <c r="A40" s="3">
        <v>38</v>
      </c>
      <c r="B40" s="8" t="s">
        <v>70</v>
      </c>
      <c r="C40" s="6" t="s">
        <v>67</v>
      </c>
      <c r="D40" s="9">
        <v>-3690000000</v>
      </c>
    </row>
    <row r="41" spans="1:4" s="4" customFormat="1" ht="82.5" customHeight="1" x14ac:dyDescent="0.2">
      <c r="A41" s="3">
        <v>39</v>
      </c>
      <c r="B41" s="8" t="s">
        <v>71</v>
      </c>
      <c r="C41" s="6" t="s">
        <v>63</v>
      </c>
      <c r="D41" s="9">
        <v>-435000000</v>
      </c>
    </row>
    <row r="42" spans="1:4" s="4" customFormat="1" ht="82.5" customHeight="1" x14ac:dyDescent="0.2">
      <c r="A42" s="14" t="s">
        <v>57</v>
      </c>
      <c r="B42" s="15"/>
      <c r="C42" s="15"/>
      <c r="D42" s="11">
        <f>SUM(D3:D41)</f>
        <v>-24856040000</v>
      </c>
    </row>
    <row r="43" spans="1:4" s="4" customFormat="1" ht="82.5" customHeight="1" x14ac:dyDescent="0.2">
      <c r="A43" s="14" t="s">
        <v>58</v>
      </c>
      <c r="B43" s="15"/>
      <c r="C43" s="15"/>
      <c r="D43" s="12">
        <v>25000000000</v>
      </c>
    </row>
    <row r="44" spans="1:4" s="4" customFormat="1" ht="82.5" customHeight="1" thickBot="1" x14ac:dyDescent="0.25">
      <c r="A44" s="16" t="s">
        <v>61</v>
      </c>
      <c r="B44" s="17"/>
      <c r="C44" s="17"/>
      <c r="D44" s="10">
        <f>D43+D42</f>
        <v>143960000</v>
      </c>
    </row>
  </sheetData>
  <mergeCells count="4">
    <mergeCell ref="A1:D1"/>
    <mergeCell ref="A42:C42"/>
    <mergeCell ref="A43:C43"/>
    <mergeCell ref="A44:C44"/>
  </mergeCells>
  <printOptions horizontalCentered="1"/>
  <pageMargins left="0" right="0" top="0" bottom="0" header="0" footer="0"/>
  <pageSetup scale="22" orientation="portrait" r:id="rId1"/>
  <colBreaks count="1" manualBreakCount="1">
    <brk id="2" max="3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حداکثر 100000 رکورد</vt:lpstr>
      <vt:lpstr>'حداکثر 100000 رکورد'!Print_Area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Ghiami</dc:creator>
  <cp:lastModifiedBy>Alireza Ghiami</cp:lastModifiedBy>
  <cp:lastPrinted>2024-01-31T07:06:09Z</cp:lastPrinted>
  <dcterms:created xsi:type="dcterms:W3CDTF">2024-01-31T06:59:42Z</dcterms:created>
  <dcterms:modified xsi:type="dcterms:W3CDTF">2024-12-14T13:34:03Z</dcterms:modified>
</cp:coreProperties>
</file>