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\\filesrv\Jey Share\bascule\"/>
    </mc:Choice>
  </mc:AlternateContent>
  <xr:revisionPtr revIDLastSave="0" documentId="13_ncr:1_{B1833A74-F3DF-4F0A-9CDC-C332B1B149C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VG40 جی هرمز" sheetId="2" r:id="rId1"/>
    <sheet name="VG40 جم گستر" sheetId="1" r:id="rId2"/>
    <sheet name="تخلیه    " sheetId="4" r:id="rId3"/>
    <sheet name="سوخت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4" l="1"/>
  <c r="S6" i="4"/>
  <c r="T6" i="4" s="1"/>
  <c r="P7" i="4"/>
  <c r="S7" i="4"/>
  <c r="T7" i="4"/>
  <c r="P8" i="4"/>
  <c r="S8" i="4"/>
  <c r="T8" i="4" s="1"/>
  <c r="P9" i="4"/>
  <c r="S9" i="4"/>
  <c r="T9" i="4" s="1"/>
  <c r="P10" i="4"/>
  <c r="S10" i="4"/>
  <c r="T10" i="4" s="1"/>
  <c r="P11" i="4"/>
  <c r="S11" i="4"/>
  <c r="T11" i="4" s="1"/>
  <c r="P12" i="4"/>
  <c r="S12" i="4"/>
  <c r="T12" i="4" s="1"/>
  <c r="P13" i="4"/>
  <c r="S13" i="4"/>
  <c r="T13" i="4"/>
  <c r="P14" i="4"/>
  <c r="S14" i="4"/>
  <c r="T14" i="4" s="1"/>
  <c r="P15" i="4"/>
  <c r="S15" i="4"/>
  <c r="T15" i="4"/>
  <c r="P20" i="4"/>
  <c r="S20" i="4"/>
  <c r="T20" i="4" s="1"/>
  <c r="P21" i="4"/>
  <c r="S21" i="4"/>
  <c r="T21" i="4" s="1"/>
  <c r="P22" i="4"/>
  <c r="S22" i="4"/>
  <c r="T22" i="4" s="1"/>
  <c r="P23" i="4"/>
  <c r="S23" i="4"/>
  <c r="P24" i="4"/>
  <c r="S24" i="4"/>
  <c r="P25" i="4"/>
  <c r="S25" i="4"/>
  <c r="P26" i="4"/>
  <c r="S26" i="4"/>
  <c r="T26" i="4" s="1"/>
  <c r="P16" i="4"/>
  <c r="S16" i="4"/>
  <c r="P17" i="4"/>
  <c r="S17" i="4"/>
  <c r="P18" i="4"/>
  <c r="S18" i="4"/>
  <c r="P19" i="4"/>
  <c r="S19" i="4"/>
  <c r="O6" i="1"/>
  <c r="Q6" i="1"/>
  <c r="O7" i="1"/>
  <c r="Q7" i="1"/>
  <c r="O8" i="1"/>
  <c r="Q8" i="1"/>
  <c r="O9" i="1"/>
  <c r="Q9" i="1"/>
  <c r="O10" i="1"/>
  <c r="Q10" i="1"/>
  <c r="O11" i="1"/>
  <c r="Q11" i="1"/>
  <c r="O12" i="1"/>
  <c r="Q12" i="1"/>
  <c r="O25" i="1"/>
  <c r="Q25" i="1"/>
  <c r="O26" i="1"/>
  <c r="Q26" i="1"/>
  <c r="O27" i="1"/>
  <c r="Q27" i="1"/>
  <c r="O28" i="1"/>
  <c r="Q28" i="1"/>
  <c r="O29" i="1"/>
  <c r="Q29" i="1"/>
  <c r="O30" i="1"/>
  <c r="Q30" i="1"/>
  <c r="O31" i="1"/>
  <c r="Q31" i="1"/>
  <c r="O32" i="1"/>
  <c r="Q32" i="1"/>
  <c r="O33" i="1"/>
  <c r="Q33" i="1"/>
  <c r="O34" i="1"/>
  <c r="Q34" i="1"/>
  <c r="O35" i="1"/>
  <c r="Q35" i="1"/>
  <c r="O36" i="1"/>
  <c r="Q36" i="1"/>
  <c r="O37" i="1"/>
  <c r="Q37" i="1"/>
  <c r="O38" i="1"/>
  <c r="Q38" i="1"/>
  <c r="O39" i="1"/>
  <c r="Q39" i="1"/>
  <c r="O40" i="1"/>
  <c r="Q40" i="1"/>
  <c r="O41" i="1"/>
  <c r="Q41" i="1"/>
  <c r="O42" i="1"/>
  <c r="Q42" i="1"/>
  <c r="O43" i="1"/>
  <c r="Q43" i="1"/>
  <c r="O44" i="1"/>
  <c r="Q44" i="1"/>
  <c r="O45" i="1"/>
  <c r="Q45" i="1"/>
  <c r="O46" i="1"/>
  <c r="Q46" i="1"/>
  <c r="O47" i="1"/>
  <c r="Q47" i="1"/>
  <c r="O48" i="1"/>
  <c r="Q48" i="1"/>
  <c r="O49" i="1"/>
  <c r="Q49" i="1"/>
  <c r="O50" i="1"/>
  <c r="Q50" i="1"/>
  <c r="O51" i="1"/>
  <c r="Q51" i="1"/>
  <c r="O52" i="1"/>
  <c r="Q52" i="1"/>
  <c r="O53" i="1"/>
  <c r="Q53" i="1"/>
  <c r="O54" i="1"/>
  <c r="Q54" i="1"/>
  <c r="O55" i="1"/>
  <c r="Q55" i="1"/>
  <c r="O56" i="1"/>
  <c r="Q56" i="1"/>
  <c r="O57" i="1"/>
  <c r="Q57" i="1"/>
  <c r="O58" i="1"/>
  <c r="Q58" i="1"/>
  <c r="O59" i="1"/>
  <c r="Q59" i="1"/>
  <c r="O60" i="1"/>
  <c r="Q60" i="1"/>
  <c r="O61" i="1"/>
  <c r="Q61" i="1"/>
  <c r="O21" i="2"/>
  <c r="Q21" i="2"/>
  <c r="O22" i="2"/>
  <c r="Q22" i="2"/>
  <c r="O23" i="2"/>
  <c r="Q23" i="2"/>
  <c r="O24" i="2"/>
  <c r="Q24" i="2"/>
  <c r="O25" i="2"/>
  <c r="Q25" i="2"/>
  <c r="O26" i="2"/>
  <c r="Q26" i="2"/>
  <c r="O27" i="2"/>
  <c r="Q27" i="2"/>
  <c r="O28" i="2"/>
  <c r="Q28" i="2"/>
  <c r="O29" i="2"/>
  <c r="Q29" i="2"/>
  <c r="O30" i="2"/>
  <c r="Q30" i="2"/>
  <c r="O31" i="2"/>
  <c r="Q31" i="2"/>
  <c r="O32" i="2"/>
  <c r="Q32" i="2"/>
  <c r="O33" i="2"/>
  <c r="Q33" i="2"/>
  <c r="O34" i="2"/>
  <c r="Q34" i="2"/>
  <c r="O35" i="2"/>
  <c r="Q35" i="2"/>
  <c r="O36" i="2"/>
  <c r="Q36" i="2"/>
  <c r="O37" i="2"/>
  <c r="Q37" i="2"/>
  <c r="O38" i="2"/>
  <c r="Q38" i="2"/>
  <c r="O39" i="2"/>
  <c r="Q39" i="2"/>
  <c r="O40" i="2"/>
  <c r="Q40" i="2"/>
  <c r="O41" i="2"/>
  <c r="Q41" i="2"/>
  <c r="O42" i="2"/>
  <c r="Q42" i="2"/>
  <c r="O43" i="2"/>
  <c r="Q43" i="2"/>
  <c r="O44" i="2"/>
  <c r="Q44" i="2"/>
  <c r="O45" i="2"/>
  <c r="Q45" i="2"/>
  <c r="O46" i="2"/>
  <c r="Q46" i="2"/>
  <c r="O47" i="2"/>
  <c r="Q47" i="2"/>
  <c r="O48" i="2"/>
  <c r="Q48" i="2"/>
  <c r="O49" i="2"/>
  <c r="Q49" i="2"/>
  <c r="O50" i="2"/>
  <c r="Q50" i="2"/>
  <c r="O51" i="2"/>
  <c r="Q51" i="2"/>
  <c r="O52" i="2"/>
  <c r="Q52" i="2"/>
  <c r="O53" i="2"/>
  <c r="Q53" i="2"/>
  <c r="O54" i="2"/>
  <c r="Q54" i="2"/>
  <c r="O6" i="2"/>
  <c r="Q6" i="2"/>
  <c r="O7" i="2"/>
  <c r="Q7" i="2"/>
  <c r="O8" i="2"/>
  <c r="Q8" i="2"/>
  <c r="O9" i="2"/>
  <c r="Q9" i="2"/>
  <c r="O10" i="2"/>
  <c r="Q10" i="2"/>
  <c r="O24" i="1"/>
  <c r="Q24" i="1"/>
  <c r="T23" i="4" l="1"/>
  <c r="T25" i="4"/>
  <c r="T24" i="4"/>
  <c r="T19" i="4"/>
  <c r="T17" i="4"/>
  <c r="T18" i="4"/>
  <c r="T16" i="4"/>
  <c r="O23" i="1"/>
  <c r="Q23" i="1"/>
  <c r="Q17" i="2"/>
  <c r="O17" i="2"/>
  <c r="O21" i="1"/>
  <c r="Q21" i="1"/>
  <c r="O18" i="1"/>
  <c r="Q18" i="1" l="1"/>
  <c r="Q13" i="2"/>
  <c r="O13" i="2"/>
  <c r="O13" i="1"/>
  <c r="Q13" i="1"/>
  <c r="O14" i="1"/>
  <c r="Q14" i="1"/>
  <c r="O15" i="1"/>
  <c r="Q15" i="1"/>
  <c r="O16" i="1"/>
  <c r="Q16" i="1"/>
  <c r="O17" i="1"/>
  <c r="Q17" i="1"/>
  <c r="O19" i="1"/>
  <c r="Q19" i="1"/>
  <c r="O20" i="1"/>
  <c r="Q20" i="1"/>
  <c r="O22" i="1"/>
  <c r="Q22" i="1"/>
  <c r="O11" i="2"/>
  <c r="Q11" i="2"/>
  <c r="O12" i="2"/>
  <c r="Q12" i="2"/>
  <c r="O14" i="2"/>
  <c r="Q14" i="2"/>
  <c r="O15" i="2"/>
  <c r="Q15" i="2"/>
  <c r="O16" i="2"/>
  <c r="Q16" i="2"/>
  <c r="O18" i="2"/>
  <c r="Q18" i="2"/>
  <c r="O19" i="2"/>
  <c r="Q19" i="2"/>
  <c r="O20" i="2"/>
  <c r="Q20" i="2"/>
  <c r="M62" i="1" l="1"/>
  <c r="N62" i="1" s="1"/>
  <c r="O62" i="1" l="1"/>
  <c r="Q3" i="1" s="1"/>
  <c r="Q6" i="3" l="1"/>
  <c r="R6" i="3" s="1"/>
  <c r="Q7" i="3"/>
  <c r="R7" i="3" s="1"/>
  <c r="S27" i="4" l="1"/>
  <c r="P27" i="4"/>
  <c r="T27" i="4" l="1"/>
  <c r="Q8" i="3"/>
  <c r="Q9" i="3"/>
  <c r="Q10" i="3"/>
  <c r="Q11" i="3"/>
  <c r="Q12" i="3"/>
  <c r="Q13" i="3"/>
  <c r="Q14" i="3"/>
  <c r="Q15" i="3"/>
  <c r="Q16" i="3"/>
  <c r="Q17" i="3"/>
  <c r="R8" i="3" l="1"/>
  <c r="R9" i="3"/>
  <c r="R10" i="3"/>
  <c r="R11" i="3"/>
  <c r="R12" i="3"/>
  <c r="R14" i="3"/>
  <c r="R15" i="3"/>
  <c r="R16" i="3"/>
  <c r="R17" i="3"/>
  <c r="Q18" i="3"/>
  <c r="R18" i="3" s="1"/>
  <c r="Q19" i="3"/>
  <c r="R19" i="3" s="1"/>
  <c r="Q20" i="3"/>
  <c r="R20" i="3" s="1"/>
  <c r="Q21" i="3"/>
  <c r="R21" i="3" s="1"/>
  <c r="Q22" i="3"/>
  <c r="R22" i="3" s="1"/>
  <c r="Q23" i="3"/>
  <c r="R23" i="3" s="1"/>
  <c r="Q24" i="3"/>
  <c r="R24" i="3" s="1"/>
  <c r="Q25" i="3"/>
  <c r="R25" i="3" s="1"/>
  <c r="Q26" i="3"/>
  <c r="R26" i="3" s="1"/>
  <c r="Q27" i="3"/>
  <c r="R27" i="3" s="1"/>
  <c r="Q28" i="3"/>
  <c r="R28" i="3" s="1"/>
  <c r="Q29" i="3"/>
  <c r="R29" i="3" s="1"/>
  <c r="Q30" i="3"/>
  <c r="R30" i="3" s="1"/>
  <c r="Q31" i="3"/>
  <c r="R31" i="3" s="1"/>
  <c r="Q32" i="3"/>
  <c r="R32" i="3" s="1"/>
  <c r="Q33" i="3"/>
  <c r="R33" i="3" s="1"/>
  <c r="Q34" i="3"/>
  <c r="R34" i="3" s="1"/>
  <c r="Q35" i="3"/>
  <c r="R35" i="3" s="1"/>
  <c r="Q36" i="3"/>
  <c r="R36" i="3" s="1"/>
  <c r="Q37" i="3"/>
  <c r="R37" i="3" s="1"/>
  <c r="Q38" i="3"/>
  <c r="R38" i="3" s="1"/>
  <c r="Q39" i="3"/>
  <c r="R39" i="3" s="1"/>
  <c r="Q40" i="3"/>
  <c r="R40" i="3" s="1"/>
  <c r="Q41" i="3"/>
  <c r="R41" i="3" s="1"/>
  <c r="Q42" i="3"/>
  <c r="R42" i="3" s="1"/>
  <c r="Q43" i="3"/>
  <c r="R43" i="3" s="1"/>
  <c r="Q44" i="3"/>
  <c r="R44" i="3" s="1"/>
  <c r="Q45" i="3"/>
  <c r="R45" i="3" s="1"/>
  <c r="Q46" i="3"/>
  <c r="R46" i="3" s="1"/>
  <c r="Q47" i="3"/>
  <c r="R47" i="3" s="1"/>
  <c r="Q48" i="3"/>
  <c r="R48" i="3" s="1"/>
  <c r="Q49" i="3"/>
  <c r="R49" i="3" s="1"/>
  <c r="Q50" i="3"/>
  <c r="R50" i="3" s="1"/>
  <c r="Q51" i="3"/>
  <c r="R51" i="3" s="1"/>
  <c r="Q52" i="3"/>
  <c r="R52" i="3" s="1"/>
  <c r="Q53" i="3"/>
  <c r="R53" i="3" s="1"/>
  <c r="Q54" i="3"/>
  <c r="R54" i="3" s="1"/>
  <c r="Q55" i="3"/>
  <c r="R55" i="3" s="1"/>
  <c r="Q56" i="3"/>
  <c r="R56" i="3" s="1"/>
  <c r="Q57" i="3"/>
  <c r="R57" i="3" s="1"/>
  <c r="Q58" i="3"/>
  <c r="R58" i="3" s="1"/>
  <c r="Q59" i="3"/>
  <c r="R59" i="3" s="1"/>
  <c r="Q60" i="3"/>
  <c r="R60" i="3" s="1"/>
  <c r="Q61" i="3"/>
  <c r="R61" i="3" s="1"/>
  <c r="Q62" i="3"/>
  <c r="R62" i="3" s="1"/>
  <c r="Q63" i="3"/>
  <c r="R63" i="3" s="1"/>
  <c r="Q64" i="3"/>
  <c r="R64" i="3" s="1"/>
  <c r="Q65" i="3"/>
  <c r="R65" i="3" s="1"/>
  <c r="Q66" i="3"/>
  <c r="R66" i="3" s="1"/>
  <c r="Q67" i="3"/>
  <c r="R67" i="3" s="1"/>
  <c r="Q68" i="3"/>
  <c r="R68" i="3" s="1"/>
  <c r="Q69" i="3"/>
  <c r="R69" i="3" s="1"/>
  <c r="Q70" i="3"/>
  <c r="R70" i="3" s="1"/>
  <c r="Q71" i="3"/>
  <c r="R71" i="3" s="1"/>
  <c r="Q72" i="3"/>
  <c r="R72" i="3" s="1"/>
  <c r="Q73" i="3"/>
  <c r="R73" i="3" s="1"/>
  <c r="Q74" i="3"/>
  <c r="R74" i="3" s="1"/>
  <c r="Q75" i="3"/>
  <c r="R75" i="3" s="1"/>
  <c r="Q76" i="3"/>
  <c r="R76" i="3" s="1"/>
  <c r="R13" i="3"/>
  <c r="M55" i="2" l="1"/>
  <c r="N55" i="2"/>
  <c r="O55" i="2" l="1"/>
  <c r="Q3" i="2" s="1"/>
</calcChain>
</file>

<file path=xl/sharedStrings.xml><?xml version="1.0" encoding="utf-8"?>
<sst xmlns="http://schemas.openxmlformats.org/spreadsheetml/2006/main" count="1119" uniqueCount="104">
  <si>
    <t>مقدار حواله:</t>
  </si>
  <si>
    <t>ردیف</t>
  </si>
  <si>
    <t>ساعت ورود</t>
  </si>
  <si>
    <t>ساعت خروج</t>
  </si>
  <si>
    <t>شماره ماشین</t>
  </si>
  <si>
    <t>نام راننده</t>
  </si>
  <si>
    <t>شماره توزین</t>
  </si>
  <si>
    <t>شرکت حمل کننده</t>
  </si>
  <si>
    <t>نوع تانکر</t>
  </si>
  <si>
    <t>شماره سند</t>
  </si>
  <si>
    <t>وزن مبدا(kg)</t>
  </si>
  <si>
    <t>شماره مخزن</t>
  </si>
  <si>
    <t>خالی</t>
  </si>
  <si>
    <t>پر</t>
  </si>
  <si>
    <t>خالص</t>
  </si>
  <si>
    <t>نوع قیر</t>
  </si>
  <si>
    <t>شرکت پالایش نفت جی( سایت بندر عباس)</t>
  </si>
  <si>
    <t>شماره پلمپ بالا</t>
  </si>
  <si>
    <t>شماره پلمپ پایین</t>
  </si>
  <si>
    <t>مبداء بارگیری</t>
  </si>
  <si>
    <t>شماره حواله:</t>
  </si>
  <si>
    <t>کارخانه پالایش نفت جی(پلنت خلیج فارس)</t>
  </si>
  <si>
    <t>مانده حواله :</t>
  </si>
  <si>
    <t>مقصد کالا</t>
  </si>
  <si>
    <t>مجموع</t>
  </si>
  <si>
    <t>کد:LOD-J-FM-28-00</t>
  </si>
  <si>
    <t>ارسال کننده</t>
  </si>
  <si>
    <t>تاریخ ارسال</t>
  </si>
  <si>
    <t>نفت جی هرمز</t>
  </si>
  <si>
    <t>دو جداره</t>
  </si>
  <si>
    <t>VG40</t>
  </si>
  <si>
    <t>جم گستر</t>
  </si>
  <si>
    <t>شرکت پالایش نفت جی( پلنت بندر عباس)</t>
  </si>
  <si>
    <t>شرکت ملی پخش فرآورده های نفتی ایران (منطقه هرمزگان)</t>
  </si>
  <si>
    <t>نوع کالا</t>
  </si>
  <si>
    <t>دریافت کننده</t>
  </si>
  <si>
    <t>وزن مبدا</t>
  </si>
  <si>
    <t>وزن مقصد(kg)</t>
  </si>
  <si>
    <t>اختلاف باسکول</t>
  </si>
  <si>
    <t>kg</t>
  </si>
  <si>
    <t>lit</t>
  </si>
  <si>
    <t>فرم ورود تانکر حمل سوخت به پلنت منطقه ویژه صنایع معدنی و فلزی خلیج فارس</t>
  </si>
  <si>
    <t>شماره حواله</t>
  </si>
  <si>
    <t>دما</t>
  </si>
  <si>
    <t>کارخانه پالایش نفت جی(اصفهان)</t>
  </si>
  <si>
    <t>تاریخ دریافت</t>
  </si>
  <si>
    <t>شماره قبض باسکول منطقه ویژه</t>
  </si>
  <si>
    <t>وزن مبدا kg</t>
  </si>
  <si>
    <t>وزن مقصد kg</t>
  </si>
  <si>
    <t>مخزن</t>
  </si>
  <si>
    <t>200/300</t>
  </si>
  <si>
    <t>تحویل گیرنده</t>
  </si>
  <si>
    <t>شماره سند انبار</t>
  </si>
  <si>
    <t>فرم ورود کامیون به پلنت خلیج فارس</t>
  </si>
  <si>
    <t>گازوئیل</t>
  </si>
  <si>
    <t>.........</t>
  </si>
  <si>
    <t>کد ملی</t>
  </si>
  <si>
    <t>اطلاعات محموله ارسالی</t>
  </si>
  <si>
    <t>دیپ اولیه</t>
  </si>
  <si>
    <t>دیپ نهایی</t>
  </si>
  <si>
    <t>رخشان</t>
  </si>
  <si>
    <t>160</t>
  </si>
  <si>
    <t>شماره حواله:  14021000015</t>
  </si>
  <si>
    <t>شرکت پالایش نفت جی( پلنت خلیج فارس)</t>
  </si>
  <si>
    <t>130</t>
  </si>
  <si>
    <t>تیر ماه</t>
  </si>
  <si>
    <t>170</t>
  </si>
  <si>
    <t>ابراهیمی</t>
  </si>
  <si>
    <t>1402/04/02</t>
  </si>
  <si>
    <t>1402/03/31</t>
  </si>
  <si>
    <t>316ع34</t>
  </si>
  <si>
    <t>محمدرضا قدیری</t>
  </si>
  <si>
    <t>1402/03:31</t>
  </si>
  <si>
    <t>773ع15</t>
  </si>
  <si>
    <t>علی جوان بخت</t>
  </si>
  <si>
    <t>مجید شریفی</t>
  </si>
  <si>
    <t>449ع58</t>
  </si>
  <si>
    <t>صادقی</t>
  </si>
  <si>
    <t>426ع48</t>
  </si>
  <si>
    <t>مرتضی زارعی</t>
  </si>
  <si>
    <t>227ع41</t>
  </si>
  <si>
    <t>مصطفی شاه نظری</t>
  </si>
  <si>
    <t>437ع95</t>
  </si>
  <si>
    <t>سید مصطفی دیباجی</t>
  </si>
  <si>
    <t>129</t>
  </si>
  <si>
    <t>689ع79</t>
  </si>
  <si>
    <t>محسن محمدی</t>
  </si>
  <si>
    <t>1402/03/30</t>
  </si>
  <si>
    <t>732ع25</t>
  </si>
  <si>
    <t>حسین ایزدی</t>
  </si>
  <si>
    <t>943ع36</t>
  </si>
  <si>
    <t>حسین زمانی</t>
  </si>
  <si>
    <t>853ع88</t>
  </si>
  <si>
    <t>امیر علیان</t>
  </si>
  <si>
    <t>نام کالا</t>
  </si>
  <si>
    <t>شماره ملی راننده</t>
  </si>
  <si>
    <t>فرهاد ارجی</t>
  </si>
  <si>
    <t>193ع59</t>
  </si>
  <si>
    <t>عباس سلطانی</t>
  </si>
  <si>
    <t>355ع64</t>
  </si>
  <si>
    <t>امید اخوان گهروئی</t>
  </si>
  <si>
    <t>274ع38</t>
  </si>
  <si>
    <t xml:space="preserve">سلمان  اخوان گهروئی </t>
  </si>
  <si>
    <t>737ع28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</si>
</sst>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00000]hh:mm:ss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8"/>
      <name val="B Nazanin"/>
      <charset val="178"/>
    </font>
    <font>
      <b/>
      <sz val="14"/>
      <name val="B Nazanin"/>
      <charset val="178"/>
    </font>
    <font>
      <b/>
      <sz val="14"/>
      <color theme="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2"/>
      <name val="B Nazanin"/>
      <charset val="178"/>
    </font>
    <font>
      <sz val="12"/>
      <color theme="1"/>
      <name val="B Nazanin"/>
      <charset val="178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  <charset val="178"/>
    </font>
    <font>
      <b/>
      <sz val="9"/>
      <name val="B Nazanin"/>
      <charset val="178"/>
    </font>
  </fonts>
  <fills count="10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9">
    <xf numFmtId="0" fontId="0" fillId="0" borderId="0" xfId="0"/>
    <xf numFmtId="0" fontId="5" fillId="0" borderId="0" xfId="0" applyFont="1"/>
    <xf numFmtId="49" fontId="5" fillId="0" borderId="0" xfId="0" applyNumberFormat="1" applyFont="1"/>
    <xf numFmtId="3" fontId="7" fillId="5" borderId="7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164" fontId="7" fillId="0" borderId="7" xfId="0" applyNumberFormat="1" applyFont="1" applyBorder="1" applyAlignment="1">
      <alignment horizontal="center" vertical="center"/>
    </xf>
    <xf numFmtId="3" fontId="4" fillId="7" borderId="7" xfId="1" applyNumberFormat="1" applyFont="1" applyFill="1" applyBorder="1" applyAlignment="1">
      <alignment horizontal="center" vertical="center"/>
    </xf>
    <xf numFmtId="3" fontId="7" fillId="8" borderId="7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3" fontId="4" fillId="5" borderId="17" xfId="1" applyNumberFormat="1" applyFont="1" applyFill="1" applyBorder="1" applyAlignment="1">
      <alignment horizontal="center" vertical="center"/>
    </xf>
    <xf numFmtId="3" fontId="4" fillId="5" borderId="18" xfId="1" applyNumberFormat="1" applyFont="1" applyFill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20" fontId="7" fillId="0" borderId="8" xfId="1" applyNumberFormat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3" fontId="7" fillId="0" borderId="7" xfId="1" applyNumberFormat="1" applyFont="1" applyBorder="1" applyAlignment="1">
      <alignment horizontal="center" vertical="center"/>
    </xf>
    <xf numFmtId="3" fontId="7" fillId="0" borderId="8" xfId="1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20" fontId="8" fillId="0" borderId="7" xfId="0" applyNumberFormat="1" applyFont="1" applyBorder="1" applyAlignment="1">
      <alignment horizontal="center" vertical="center"/>
    </xf>
    <xf numFmtId="1" fontId="7" fillId="0" borderId="8" xfId="1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5" fillId="0" borderId="0" xfId="0" applyNumberFormat="1" applyFont="1"/>
    <xf numFmtId="20" fontId="7" fillId="0" borderId="7" xfId="1" applyNumberFormat="1" applyFont="1" applyBorder="1" applyAlignment="1">
      <alignment horizontal="center" vertical="center"/>
    </xf>
    <xf numFmtId="49" fontId="13" fillId="0" borderId="7" xfId="0" applyNumberFormat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0" fontId="7" fillId="9" borderId="8" xfId="1" applyFont="1" applyFill="1" applyBorder="1" applyAlignment="1">
      <alignment horizontal="center" vertical="center"/>
    </xf>
    <xf numFmtId="20" fontId="7" fillId="9" borderId="8" xfId="1" applyNumberFormat="1" applyFont="1" applyFill="1" applyBorder="1" applyAlignment="1">
      <alignment horizontal="center" vertical="center"/>
    </xf>
    <xf numFmtId="0" fontId="7" fillId="9" borderId="9" xfId="1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0" fontId="7" fillId="9" borderId="8" xfId="1" applyFont="1" applyFill="1" applyBorder="1" applyAlignment="1">
      <alignment horizontal="center" vertical="center" wrapText="1"/>
    </xf>
    <xf numFmtId="3" fontId="7" fillId="9" borderId="7" xfId="1" applyNumberFormat="1" applyFont="1" applyFill="1" applyBorder="1" applyAlignment="1">
      <alignment horizontal="center" vertical="center"/>
    </xf>
    <xf numFmtId="49" fontId="13" fillId="9" borderId="7" xfId="0" applyNumberFormat="1" applyFont="1" applyFill="1" applyBorder="1" applyAlignment="1">
      <alignment horizontal="center" vertical="center"/>
    </xf>
    <xf numFmtId="49" fontId="8" fillId="9" borderId="7" xfId="0" applyNumberFormat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20" fontId="7" fillId="4" borderId="8" xfId="1" applyNumberFormat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 wrapText="1"/>
    </xf>
    <xf numFmtId="3" fontId="7" fillId="4" borderId="7" xfId="1" applyNumberFormat="1" applyFont="1" applyFill="1" applyBorder="1" applyAlignment="1">
      <alignment horizontal="center" vertical="center"/>
    </xf>
    <xf numFmtId="49" fontId="13" fillId="4" borderId="7" xfId="0" applyNumberFormat="1" applyFont="1" applyFill="1" applyBorder="1" applyAlignment="1">
      <alignment horizontal="center" vertical="center"/>
    </xf>
    <xf numFmtId="49" fontId="8" fillId="4" borderId="7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3" fontId="7" fillId="8" borderId="12" xfId="1" applyNumberFormat="1" applyFont="1" applyFill="1" applyBorder="1" applyAlignment="1">
      <alignment horizontal="center" vertical="center"/>
    </xf>
    <xf numFmtId="3" fontId="7" fillId="8" borderId="8" xfId="1" applyNumberFormat="1" applyFont="1" applyFill="1" applyBorder="1" applyAlignment="1">
      <alignment horizontal="center" vertical="center"/>
    </xf>
    <xf numFmtId="3" fontId="7" fillId="8" borderId="4" xfId="0" applyNumberFormat="1" applyFont="1" applyFill="1" applyBorder="1" applyAlignment="1">
      <alignment horizontal="center" vertical="center"/>
    </xf>
    <xf numFmtId="3" fontId="7" fillId="8" borderId="8" xfId="0" applyNumberFormat="1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7" fillId="8" borderId="4" xfId="1" applyFont="1" applyFill="1" applyBorder="1" applyAlignment="1">
      <alignment horizontal="center" vertical="center"/>
    </xf>
    <xf numFmtId="0" fontId="7" fillId="8" borderId="8" xfId="1" applyFont="1" applyFill="1" applyBorder="1" applyAlignment="1">
      <alignment horizontal="center" vertical="center"/>
    </xf>
    <xf numFmtId="3" fontId="7" fillId="8" borderId="3" xfId="1" applyNumberFormat="1" applyFont="1" applyFill="1" applyBorder="1" applyAlignment="1">
      <alignment horizontal="center" vertical="center"/>
    </xf>
    <xf numFmtId="3" fontId="7" fillId="8" borderId="1" xfId="1" applyNumberFormat="1" applyFont="1" applyFill="1" applyBorder="1" applyAlignment="1">
      <alignment horizontal="center" vertical="center"/>
    </xf>
    <xf numFmtId="3" fontId="7" fillId="8" borderId="2" xfId="1" applyNumberFormat="1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8" borderId="5" xfId="1" applyFont="1" applyFill="1" applyBorder="1" applyAlignment="1">
      <alignment horizontal="center" vertical="center"/>
    </xf>
    <xf numFmtId="0" fontId="7" fillId="8" borderId="6" xfId="1" applyFont="1" applyFill="1" applyBorder="1" applyAlignment="1">
      <alignment horizontal="center" vertical="center"/>
    </xf>
    <xf numFmtId="0" fontId="7" fillId="8" borderId="9" xfId="1" applyFont="1" applyFill="1" applyBorder="1" applyAlignment="1">
      <alignment horizontal="center" vertical="center"/>
    </xf>
    <xf numFmtId="0" fontId="7" fillId="8" borderId="10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4" fillId="5" borderId="7" xfId="1" applyFont="1" applyFill="1" applyBorder="1" applyAlignment="1">
      <alignment horizontal="center" vertical="center"/>
    </xf>
    <xf numFmtId="3" fontId="4" fillId="5" borderId="16" xfId="1" applyNumberFormat="1" applyFont="1" applyFill="1" applyBorder="1" applyAlignment="1">
      <alignment horizontal="center" vertical="center"/>
    </xf>
    <xf numFmtId="3" fontId="4" fillId="5" borderId="13" xfId="1" applyNumberFormat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0" fontId="4" fillId="5" borderId="2" xfId="1" applyFont="1" applyFill="1" applyBorder="1" applyAlignment="1">
      <alignment horizontal="center" vertical="center"/>
    </xf>
    <xf numFmtId="0" fontId="4" fillId="5" borderId="3" xfId="1" applyFont="1" applyFill="1" applyBorder="1" applyAlignment="1">
      <alignment horizontal="center" vertical="center"/>
    </xf>
    <xf numFmtId="3" fontId="4" fillId="5" borderId="9" xfId="1" applyNumberFormat="1" applyFont="1" applyFill="1" applyBorder="1" applyAlignment="1">
      <alignment horizontal="center" vertical="center"/>
    </xf>
    <xf numFmtId="0" fontId="4" fillId="7" borderId="4" xfId="1" applyFont="1" applyFill="1" applyBorder="1" applyAlignment="1">
      <alignment horizontal="center" vertical="center"/>
    </xf>
    <xf numFmtId="0" fontId="4" fillId="7" borderId="8" xfId="1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4" fillId="7" borderId="5" xfId="1" applyFont="1" applyFill="1" applyBorder="1" applyAlignment="1">
      <alignment horizontal="center" vertical="center"/>
    </xf>
    <xf numFmtId="0" fontId="4" fillId="7" borderId="6" xfId="1" applyFont="1" applyFill="1" applyBorder="1" applyAlignment="1">
      <alignment horizontal="center" vertical="center"/>
    </xf>
    <xf numFmtId="0" fontId="4" fillId="7" borderId="9" xfId="1" applyFont="1" applyFill="1" applyBorder="1" applyAlignment="1">
      <alignment horizontal="center" vertical="center"/>
    </xf>
    <xf numFmtId="0" fontId="4" fillId="7" borderId="10" xfId="1" applyFont="1" applyFill="1" applyBorder="1" applyAlignment="1">
      <alignment horizontal="center" vertical="center"/>
    </xf>
    <xf numFmtId="1" fontId="4" fillId="7" borderId="4" xfId="1" applyNumberFormat="1" applyFont="1" applyFill="1" applyBorder="1" applyAlignment="1">
      <alignment horizontal="center" vertical="center"/>
    </xf>
    <xf numFmtId="1" fontId="4" fillId="7" borderId="8" xfId="1" applyNumberFormat="1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3" fontId="4" fillId="7" borderId="12" xfId="1" applyNumberFormat="1" applyFont="1" applyFill="1" applyBorder="1" applyAlignment="1">
      <alignment horizontal="center" vertical="center"/>
    </xf>
    <xf numFmtId="3" fontId="4" fillId="7" borderId="8" xfId="1" applyNumberFormat="1" applyFont="1" applyFill="1" applyBorder="1" applyAlignment="1">
      <alignment horizontal="center" vertical="center"/>
    </xf>
    <xf numFmtId="3" fontId="4" fillId="7" borderId="3" xfId="1" applyNumberFormat="1" applyFont="1" applyFill="1" applyBorder="1" applyAlignment="1">
      <alignment horizontal="center" vertical="center"/>
    </xf>
    <xf numFmtId="3" fontId="4" fillId="7" borderId="1" xfId="1" applyNumberFormat="1" applyFont="1" applyFill="1" applyBorder="1" applyAlignment="1">
      <alignment horizontal="center" vertical="center"/>
    </xf>
    <xf numFmtId="3" fontId="4" fillId="7" borderId="2" xfId="1" applyNumberFormat="1" applyFont="1" applyFill="1" applyBorder="1" applyAlignment="1">
      <alignment horizontal="center" vertical="center"/>
    </xf>
    <xf numFmtId="3" fontId="4" fillId="7" borderId="4" xfId="0" applyNumberFormat="1" applyFont="1" applyFill="1" applyBorder="1" applyAlignment="1">
      <alignment horizontal="center" vertical="center"/>
    </xf>
    <xf numFmtId="3" fontId="4" fillId="7" borderId="8" xfId="0" applyNumberFormat="1" applyFont="1" applyFill="1" applyBorder="1" applyAlignment="1">
      <alignment horizontal="center" vertical="center"/>
    </xf>
    <xf numFmtId="3" fontId="4" fillId="7" borderId="4" xfId="0" applyNumberFormat="1" applyFont="1" applyFill="1" applyBorder="1" applyAlignment="1">
      <alignment horizontal="center" vertical="center" wrapText="1"/>
    </xf>
    <xf numFmtId="3" fontId="4" fillId="7" borderId="8" xfId="0" applyNumberFormat="1" applyFont="1" applyFill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6" fillId="4" borderId="1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3" fontId="7" fillId="5" borderId="3" xfId="1" applyNumberFormat="1" applyFont="1" applyFill="1" applyBorder="1" applyAlignment="1">
      <alignment horizontal="center" vertical="center"/>
    </xf>
    <xf numFmtId="3" fontId="7" fillId="5" borderId="1" xfId="1" applyNumberFormat="1" applyFont="1" applyFill="1" applyBorder="1" applyAlignment="1">
      <alignment horizontal="center" vertical="center"/>
    </xf>
    <xf numFmtId="3" fontId="7" fillId="5" borderId="2" xfId="1" applyNumberFormat="1" applyFont="1" applyFill="1" applyBorder="1" applyAlignment="1">
      <alignment horizontal="center" vertical="center"/>
    </xf>
    <xf numFmtId="0" fontId="7" fillId="5" borderId="4" xfId="1" applyFont="1" applyFill="1" applyBorder="1" applyAlignment="1">
      <alignment horizontal="center" vertical="center"/>
    </xf>
    <xf numFmtId="0" fontId="7" fillId="5" borderId="8" xfId="1" applyFont="1" applyFill="1" applyBorder="1" applyAlignment="1">
      <alignment horizontal="center" vertical="center"/>
    </xf>
    <xf numFmtId="0" fontId="7" fillId="5" borderId="5" xfId="1" applyFont="1" applyFill="1" applyBorder="1" applyAlignment="1">
      <alignment horizontal="center" vertical="center"/>
    </xf>
    <xf numFmtId="0" fontId="7" fillId="5" borderId="6" xfId="1" applyFont="1" applyFill="1" applyBorder="1" applyAlignment="1">
      <alignment horizontal="center" vertical="center"/>
    </xf>
    <xf numFmtId="0" fontId="7" fillId="5" borderId="9" xfId="1" applyFont="1" applyFill="1" applyBorder="1" applyAlignment="1">
      <alignment horizontal="center" vertical="center"/>
    </xf>
    <xf numFmtId="0" fontId="7" fillId="5" borderId="10" xfId="1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 wrapText="1"/>
    </xf>
    <xf numFmtId="0" fontId="6" fillId="5" borderId="8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3" fontId="7" fillId="5" borderId="4" xfId="0" applyNumberFormat="1" applyFont="1" applyFill="1" applyBorder="1" applyAlignment="1">
      <alignment horizontal="center" vertical="center"/>
    </xf>
    <xf numFmtId="3" fontId="7" fillId="5" borderId="8" xfId="0" applyNumberFormat="1" applyFont="1" applyFill="1" applyBorder="1" applyAlignment="1">
      <alignment horizontal="center" vertical="center"/>
    </xf>
    <xf numFmtId="0" fontId="4" fillId="5" borderId="5" xfId="1" applyFont="1" applyFill="1" applyBorder="1" applyAlignment="1">
      <alignment horizontal="center" vertical="center"/>
    </xf>
    <xf numFmtId="0" fontId="4" fillId="5" borderId="11" xfId="1" applyFont="1" applyFill="1" applyBorder="1" applyAlignment="1">
      <alignment horizontal="center" vertical="center"/>
    </xf>
    <xf numFmtId="0" fontId="4" fillId="5" borderId="6" xfId="1" applyFont="1" applyFill="1" applyBorder="1" applyAlignment="1">
      <alignment horizontal="center" vertical="center"/>
    </xf>
    <xf numFmtId="0" fontId="4" fillId="5" borderId="9" xfId="1" applyFont="1" applyFill="1" applyBorder="1" applyAlignment="1">
      <alignment horizontal="center" vertical="center"/>
    </xf>
    <xf numFmtId="0" fontId="4" fillId="5" borderId="13" xfId="1" applyFont="1" applyFill="1" applyBorder="1" applyAlignment="1">
      <alignment horizontal="center" vertical="center"/>
    </xf>
    <xf numFmtId="0" fontId="4" fillId="5" borderId="10" xfId="1" applyFont="1" applyFill="1" applyBorder="1" applyAlignment="1">
      <alignment horizontal="center" vertical="center"/>
    </xf>
    <xf numFmtId="3" fontId="7" fillId="5" borderId="4" xfId="1" applyNumberFormat="1" applyFont="1" applyFill="1" applyBorder="1" applyAlignment="1">
      <alignment horizontal="center" vertical="center"/>
    </xf>
    <xf numFmtId="3" fontId="7" fillId="5" borderId="8" xfId="1" applyNumberFormat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64" fontId="7" fillId="5" borderId="7" xfId="1" applyNumberFormat="1" applyFont="1" applyFill="1" applyBorder="1" applyAlignment="1">
      <alignment horizontal="center" vertical="center"/>
    </xf>
    <xf numFmtId="3" fontId="7" fillId="5" borderId="7" xfId="1" applyNumberFormat="1" applyFont="1" applyFill="1" applyBorder="1" applyAlignment="1">
      <alignment horizontal="center" vertical="center"/>
    </xf>
    <xf numFmtId="3" fontId="4" fillId="5" borderId="3" xfId="1" applyNumberFormat="1" applyFont="1" applyFill="1" applyBorder="1" applyAlignment="1">
      <alignment horizontal="center" vertical="center"/>
    </xf>
    <xf numFmtId="3" fontId="4" fillId="5" borderId="1" xfId="1" applyNumberFormat="1" applyFont="1" applyFill="1" applyBorder="1" applyAlignment="1">
      <alignment horizontal="center" vertical="center"/>
    </xf>
    <xf numFmtId="3" fontId="4" fillId="5" borderId="2" xfId="1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864679086" y="0"/>
          <a:ext cx="93491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864679086" y="0"/>
          <a:ext cx="93491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4</xdr:row>
          <xdr:rowOff>209550</xdr:rowOff>
        </xdr:from>
        <xdr:to>
          <xdr:col>30</xdr:col>
          <xdr:colOff>228600</xdr:colOff>
          <xdr:row>5</xdr:row>
          <xdr:rowOff>171450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2131206" y="0"/>
          <a:ext cx="175914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2131206" y="0"/>
          <a:ext cx="175914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2723</xdr:col>
          <xdr:colOff>75467</xdr:colOff>
          <xdr:row>93</xdr:row>
          <xdr:rowOff>144550</xdr:rowOff>
        </xdr:from>
        <xdr:to>
          <xdr:col>2723</xdr:col>
          <xdr:colOff>285017</xdr:colOff>
          <xdr:row>94</xdr:row>
          <xdr:rowOff>123825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2633</xdr:col>
          <xdr:colOff>413239</xdr:colOff>
          <xdr:row>93</xdr:row>
          <xdr:rowOff>144550</xdr:rowOff>
        </xdr:from>
        <xdr:to>
          <xdr:col>2634</xdr:col>
          <xdr:colOff>36635</xdr:colOff>
          <xdr:row>94</xdr:row>
          <xdr:rowOff>123825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2239</xdr:col>
          <xdr:colOff>433754</xdr:colOff>
          <xdr:row>90</xdr:row>
          <xdr:rowOff>54324</xdr:rowOff>
        </xdr:from>
        <xdr:to>
          <xdr:col>2240</xdr:col>
          <xdr:colOff>57150</xdr:colOff>
          <xdr:row>91</xdr:row>
          <xdr:rowOff>33599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1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344066" y="0"/>
          <a:ext cx="100349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645181" y="0"/>
          <a:ext cx="908244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2982912626" y="0"/>
          <a:ext cx="97301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2982912626" y="0"/>
          <a:ext cx="97301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3" Type="http://schemas.openxmlformats.org/officeDocument/2006/relationships/vmlDrawing" Target="../drawings/vmlDrawing2.vml"/><Relationship Id="rId7" Type="http://schemas.openxmlformats.org/officeDocument/2006/relationships/image" Target="../media/image4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3.xml"/><Relationship Id="rId5" Type="http://schemas.openxmlformats.org/officeDocument/2006/relationships/image" Target="../media/image3.emf"/><Relationship Id="rId4" Type="http://schemas.openxmlformats.org/officeDocument/2006/relationships/control" Target="../activeX/activeX2.xml"/><Relationship Id="rId9" Type="http://schemas.openxmlformats.org/officeDocument/2006/relationships/image" Target="../media/image5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V58"/>
  <sheetViews>
    <sheetView rightToLeft="1" topLeftCell="A31" zoomScaleNormal="100" workbookViewId="0">
      <selection activeCell="B6" sqref="B6:B54"/>
    </sheetView>
  </sheetViews>
  <sheetFormatPr defaultColWidth="11.5703125" defaultRowHeight="15" x14ac:dyDescent="0.25"/>
  <cols>
    <col min="1" max="1" width="6.28515625" bestFit="1" customWidth="1"/>
    <col min="2" max="2" width="11.85546875" customWidth="1"/>
    <col min="3" max="3" width="10.140625" customWidth="1"/>
    <col min="4" max="4" width="11.28515625" customWidth="1"/>
    <col min="5" max="5" width="11.140625" customWidth="1"/>
    <col min="6" max="6" width="5.42578125" customWidth="1"/>
    <col min="7" max="8" width="20.85546875" customWidth="1"/>
    <col min="9" max="9" width="11.85546875" customWidth="1"/>
    <col min="10" max="10" width="18.28515625" bestFit="1" customWidth="1"/>
    <col min="11" max="11" width="9.42578125" bestFit="1" customWidth="1"/>
    <col min="12" max="12" width="11.7109375" bestFit="1" customWidth="1"/>
    <col min="13" max="13" width="10.28515625" customWidth="1"/>
    <col min="14" max="14" width="10" customWidth="1"/>
    <col min="15" max="15" width="11.85546875" customWidth="1"/>
    <col min="16" max="16" width="12.42578125" bestFit="1" customWidth="1"/>
    <col min="17" max="17" width="14.28515625" bestFit="1" customWidth="1"/>
    <col min="18" max="18" width="8" bestFit="1" customWidth="1"/>
    <col min="19" max="19" width="8" customWidth="1"/>
    <col min="20" max="20" width="10.7109375" customWidth="1"/>
    <col min="21" max="21" width="12.42578125" customWidth="1"/>
    <col min="22" max="22" width="16.28515625" bestFit="1" customWidth="1"/>
  </cols>
  <sheetData>
    <row r="1" spans="1:22" ht="30" x14ac:dyDescent="0.25">
      <c r="A1" s="75" t="s">
        <v>53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ht="24" x14ac:dyDescent="0.25">
      <c r="A2" s="79" t="s">
        <v>19</v>
      </c>
      <c r="B2" s="80"/>
      <c r="C2" s="81" t="s">
        <v>21</v>
      </c>
      <c r="D2" s="79"/>
      <c r="E2" s="79"/>
      <c r="F2" s="79"/>
      <c r="G2" s="79"/>
      <c r="H2" s="79"/>
      <c r="I2" s="79"/>
      <c r="J2" s="79"/>
      <c r="K2" s="80"/>
      <c r="L2" s="81" t="s">
        <v>20</v>
      </c>
      <c r="M2" s="80"/>
      <c r="N2" s="76">
        <v>14022140002</v>
      </c>
      <c r="O2" s="76"/>
      <c r="P2" s="76"/>
      <c r="Q2" s="76"/>
      <c r="R2" s="76"/>
      <c r="S2" s="76"/>
      <c r="T2" s="76"/>
      <c r="U2" s="76"/>
      <c r="V2" s="76"/>
    </row>
    <row r="3" spans="1:22" ht="24.75" thickBot="1" x14ac:dyDescent="0.3">
      <c r="A3" s="79" t="s">
        <v>23</v>
      </c>
      <c r="B3" s="80"/>
      <c r="C3" s="81" t="s">
        <v>16</v>
      </c>
      <c r="D3" s="79"/>
      <c r="E3" s="79"/>
      <c r="F3" s="79"/>
      <c r="G3" s="79"/>
      <c r="H3" s="79"/>
      <c r="I3" s="79"/>
      <c r="J3" s="79"/>
      <c r="K3" s="80"/>
      <c r="L3" s="81" t="s">
        <v>0</v>
      </c>
      <c r="M3" s="80"/>
      <c r="N3" s="82"/>
      <c r="O3" s="78"/>
      <c r="P3" s="13" t="s">
        <v>22</v>
      </c>
      <c r="Q3" s="13">
        <f>N3-O55</f>
        <v>0</v>
      </c>
      <c r="R3" s="77" t="s">
        <v>57</v>
      </c>
      <c r="S3" s="78"/>
      <c r="T3" s="78"/>
      <c r="U3" s="78"/>
      <c r="V3" s="78"/>
    </row>
    <row r="4" spans="1:22" ht="21" x14ac:dyDescent="0.25">
      <c r="A4" s="62" t="s">
        <v>1</v>
      </c>
      <c r="B4" s="62" t="s">
        <v>27</v>
      </c>
      <c r="C4" s="62" t="s">
        <v>2</v>
      </c>
      <c r="D4" s="62" t="s">
        <v>3</v>
      </c>
      <c r="E4" s="71" t="s">
        <v>4</v>
      </c>
      <c r="F4" s="72"/>
      <c r="G4" s="62" t="s">
        <v>5</v>
      </c>
      <c r="H4" s="62" t="s">
        <v>56</v>
      </c>
      <c r="I4" s="62" t="s">
        <v>6</v>
      </c>
      <c r="J4" s="62" t="s">
        <v>7</v>
      </c>
      <c r="K4" s="62" t="s">
        <v>8</v>
      </c>
      <c r="L4" s="62" t="s">
        <v>9</v>
      </c>
      <c r="M4" s="64" t="s">
        <v>10</v>
      </c>
      <c r="N4" s="65"/>
      <c r="O4" s="66"/>
      <c r="P4" s="54" t="s">
        <v>17</v>
      </c>
      <c r="Q4" s="54" t="s">
        <v>18</v>
      </c>
      <c r="R4" s="56" t="s">
        <v>15</v>
      </c>
      <c r="S4" s="56" t="s">
        <v>43</v>
      </c>
      <c r="T4" s="58" t="s">
        <v>11</v>
      </c>
      <c r="U4" s="60" t="s">
        <v>26</v>
      </c>
      <c r="V4" s="60" t="s">
        <v>42</v>
      </c>
    </row>
    <row r="5" spans="1:22" ht="21" x14ac:dyDescent="0.25">
      <c r="A5" s="63"/>
      <c r="B5" s="63"/>
      <c r="C5" s="63"/>
      <c r="D5" s="63"/>
      <c r="E5" s="73"/>
      <c r="F5" s="74"/>
      <c r="G5" s="63"/>
      <c r="H5" s="63"/>
      <c r="I5" s="63"/>
      <c r="J5" s="63"/>
      <c r="K5" s="63"/>
      <c r="L5" s="63"/>
      <c r="M5" s="11" t="s">
        <v>12</v>
      </c>
      <c r="N5" s="11" t="s">
        <v>13</v>
      </c>
      <c r="O5" s="11" t="s">
        <v>14</v>
      </c>
      <c r="P5" s="55"/>
      <c r="Q5" s="55"/>
      <c r="R5" s="57"/>
      <c r="S5" s="57"/>
      <c r="T5" s="59"/>
      <c r="U5" s="61"/>
      <c r="V5" s="61"/>
    </row>
    <row r="6" spans="1:22" ht="21" x14ac:dyDescent="0.25">
      <c r="A6" s="22">
        <v>1</v>
      </c>
      <c r="B6" s="15" t="s">
        <v>68</v>
      </c>
      <c r="C6" s="24"/>
      <c r="D6" s="24"/>
      <c r="E6" s="17"/>
      <c r="F6" s="22"/>
      <c r="G6" s="22"/>
      <c r="H6" s="22"/>
      <c r="I6" s="22"/>
      <c r="J6" s="22" t="s">
        <v>28</v>
      </c>
      <c r="K6" s="22" t="s">
        <v>29</v>
      </c>
      <c r="L6" s="22"/>
      <c r="M6" s="22"/>
      <c r="N6" s="22"/>
      <c r="O6" s="22">
        <f t="shared" ref="O6:O54" si="0">N6-M6</f>
        <v>0</v>
      </c>
      <c r="P6" s="22"/>
      <c r="Q6" s="22">
        <f t="shared" ref="Q6:Q54" si="1">P6+1</f>
        <v>1</v>
      </c>
      <c r="R6" s="20" t="s">
        <v>30</v>
      </c>
      <c r="S6" s="21" t="s">
        <v>61</v>
      </c>
      <c r="T6" s="22">
        <v>103</v>
      </c>
      <c r="U6" s="22" t="s">
        <v>60</v>
      </c>
      <c r="V6" s="22">
        <v>14022140002</v>
      </c>
    </row>
    <row r="7" spans="1:22" ht="20.45" customHeight="1" x14ac:dyDescent="0.25">
      <c r="A7" s="22">
        <v>2</v>
      </c>
      <c r="B7" s="15" t="s">
        <v>68</v>
      </c>
      <c r="C7" s="24"/>
      <c r="D7" s="24"/>
      <c r="E7" s="17"/>
      <c r="F7" s="22"/>
      <c r="G7" s="22"/>
      <c r="H7" s="25"/>
      <c r="I7" s="22"/>
      <c r="J7" s="22" t="s">
        <v>28</v>
      </c>
      <c r="K7" s="22" t="s">
        <v>29</v>
      </c>
      <c r="L7" s="22"/>
      <c r="M7" s="22"/>
      <c r="N7" s="22"/>
      <c r="O7" s="22">
        <f t="shared" ref="O7:O53" si="2">N7-M7</f>
        <v>0</v>
      </c>
      <c r="P7" s="22"/>
      <c r="Q7" s="22">
        <f t="shared" ref="Q7:Q53" si="3">P7+1</f>
        <v>1</v>
      </c>
      <c r="R7" s="20" t="s">
        <v>30</v>
      </c>
      <c r="S7" s="21" t="s">
        <v>61</v>
      </c>
      <c r="T7" s="22">
        <v>103</v>
      </c>
      <c r="U7" s="22" t="s">
        <v>60</v>
      </c>
      <c r="V7" s="22">
        <v>14022140002</v>
      </c>
    </row>
    <row r="8" spans="1:22" ht="20.45" customHeight="1" x14ac:dyDescent="0.25">
      <c r="A8" s="22">
        <v>3</v>
      </c>
      <c r="B8" s="15" t="s">
        <v>68</v>
      </c>
      <c r="C8" s="24"/>
      <c r="D8" s="24"/>
      <c r="E8" s="22"/>
      <c r="F8" s="22"/>
      <c r="G8" s="22"/>
      <c r="H8" s="22"/>
      <c r="I8" s="22"/>
      <c r="J8" s="22" t="s">
        <v>28</v>
      </c>
      <c r="K8" s="22" t="s">
        <v>29</v>
      </c>
      <c r="L8" s="22"/>
      <c r="M8" s="22"/>
      <c r="N8" s="22"/>
      <c r="O8" s="22">
        <f t="shared" si="2"/>
        <v>0</v>
      </c>
      <c r="P8" s="22"/>
      <c r="Q8" s="22">
        <f t="shared" si="3"/>
        <v>1</v>
      </c>
      <c r="R8" s="20" t="s">
        <v>30</v>
      </c>
      <c r="S8" s="21" t="s">
        <v>61</v>
      </c>
      <c r="T8" s="22">
        <v>103</v>
      </c>
      <c r="U8" s="22" t="s">
        <v>60</v>
      </c>
      <c r="V8" s="22">
        <v>14022140002</v>
      </c>
    </row>
    <row r="9" spans="1:22" ht="20.45" customHeight="1" x14ac:dyDescent="0.25">
      <c r="A9" s="22">
        <v>4</v>
      </c>
      <c r="B9" s="15" t="s">
        <v>68</v>
      </c>
      <c r="C9" s="24"/>
      <c r="D9" s="24"/>
      <c r="E9" s="22"/>
      <c r="F9" s="22"/>
      <c r="G9" s="22"/>
      <c r="H9" s="22"/>
      <c r="I9" s="22"/>
      <c r="J9" s="22" t="s">
        <v>28</v>
      </c>
      <c r="K9" s="22" t="s">
        <v>29</v>
      </c>
      <c r="L9" s="22"/>
      <c r="M9" s="22"/>
      <c r="N9" s="22"/>
      <c r="O9" s="22">
        <f t="shared" si="2"/>
        <v>0</v>
      </c>
      <c r="P9" s="22"/>
      <c r="Q9" s="22">
        <f t="shared" si="3"/>
        <v>1</v>
      </c>
      <c r="R9" s="20" t="s">
        <v>30</v>
      </c>
      <c r="S9" s="21" t="s">
        <v>61</v>
      </c>
      <c r="T9" s="22">
        <v>103</v>
      </c>
      <c r="U9" s="22" t="s">
        <v>60</v>
      </c>
      <c r="V9" s="22">
        <v>14022140002</v>
      </c>
    </row>
    <row r="10" spans="1:22" ht="20.45" customHeight="1" x14ac:dyDescent="0.25">
      <c r="A10" s="22">
        <v>5</v>
      </c>
      <c r="B10" s="15" t="s">
        <v>68</v>
      </c>
      <c r="C10" s="24"/>
      <c r="D10" s="24"/>
      <c r="E10" s="22"/>
      <c r="F10" s="22"/>
      <c r="G10" s="22"/>
      <c r="H10" s="22"/>
      <c r="I10" s="22"/>
      <c r="J10" s="22" t="s">
        <v>28</v>
      </c>
      <c r="K10" s="22" t="s">
        <v>29</v>
      </c>
      <c r="L10" s="22"/>
      <c r="M10" s="22"/>
      <c r="N10" s="22"/>
      <c r="O10" s="22">
        <f t="shared" si="2"/>
        <v>0</v>
      </c>
      <c r="P10" s="22"/>
      <c r="Q10" s="22">
        <f t="shared" si="3"/>
        <v>1</v>
      </c>
      <c r="R10" s="20" t="s">
        <v>30</v>
      </c>
      <c r="S10" s="21" t="s">
        <v>61</v>
      </c>
      <c r="T10" s="22">
        <v>103</v>
      </c>
      <c r="U10" s="22" t="s">
        <v>60</v>
      </c>
      <c r="V10" s="22">
        <v>14022140002</v>
      </c>
    </row>
    <row r="11" spans="1:22" ht="20.45" customHeight="1" x14ac:dyDescent="0.25">
      <c r="A11" s="22">
        <v>6</v>
      </c>
      <c r="B11" s="15" t="s">
        <v>68</v>
      </c>
      <c r="C11" s="24"/>
      <c r="D11" s="24"/>
      <c r="E11" s="17"/>
      <c r="F11" s="22"/>
      <c r="G11" s="22"/>
      <c r="H11" s="25"/>
      <c r="I11" s="22"/>
      <c r="J11" s="22" t="s">
        <v>28</v>
      </c>
      <c r="K11" s="22" t="s">
        <v>29</v>
      </c>
      <c r="L11" s="22"/>
      <c r="M11" s="22"/>
      <c r="N11" s="22"/>
      <c r="O11" s="22">
        <f t="shared" si="2"/>
        <v>0</v>
      </c>
      <c r="P11" s="22"/>
      <c r="Q11" s="22">
        <f t="shared" si="3"/>
        <v>1</v>
      </c>
      <c r="R11" s="20" t="s">
        <v>30</v>
      </c>
      <c r="S11" s="21" t="s">
        <v>61</v>
      </c>
      <c r="T11" s="22">
        <v>103</v>
      </c>
      <c r="U11" s="22" t="s">
        <v>60</v>
      </c>
      <c r="V11" s="22">
        <v>14022140002</v>
      </c>
    </row>
    <row r="12" spans="1:22" ht="20.45" customHeight="1" x14ac:dyDescent="0.25">
      <c r="A12" s="22">
        <v>7</v>
      </c>
      <c r="B12" s="15" t="s">
        <v>68</v>
      </c>
      <c r="C12" s="24"/>
      <c r="D12" s="24"/>
      <c r="E12" s="22"/>
      <c r="F12" s="22"/>
      <c r="G12" s="22"/>
      <c r="H12" s="22"/>
      <c r="I12" s="22"/>
      <c r="J12" s="22" t="s">
        <v>28</v>
      </c>
      <c r="K12" s="22" t="s">
        <v>29</v>
      </c>
      <c r="L12" s="22"/>
      <c r="M12" s="22"/>
      <c r="N12" s="22"/>
      <c r="O12" s="22">
        <f t="shared" si="2"/>
        <v>0</v>
      </c>
      <c r="P12" s="22"/>
      <c r="Q12" s="22">
        <f t="shared" si="3"/>
        <v>1</v>
      </c>
      <c r="R12" s="20" t="s">
        <v>30</v>
      </c>
      <c r="S12" s="21" t="s">
        <v>61</v>
      </c>
      <c r="T12" s="22">
        <v>103</v>
      </c>
      <c r="U12" s="22" t="s">
        <v>60</v>
      </c>
      <c r="V12" s="22">
        <v>14022140002</v>
      </c>
    </row>
    <row r="13" spans="1:22" ht="20.45" customHeight="1" x14ac:dyDescent="0.25">
      <c r="A13" s="22">
        <v>8</v>
      </c>
      <c r="B13" s="15" t="s">
        <v>68</v>
      </c>
      <c r="C13" s="16"/>
      <c r="D13" s="16"/>
      <c r="E13" s="17"/>
      <c r="F13" s="17"/>
      <c r="G13" s="15"/>
      <c r="H13" s="22"/>
      <c r="I13" s="22"/>
      <c r="J13" s="22" t="s">
        <v>28</v>
      </c>
      <c r="K13" s="22" t="s">
        <v>29</v>
      </c>
      <c r="L13" s="22"/>
      <c r="M13" s="18"/>
      <c r="N13" s="18"/>
      <c r="O13" s="18">
        <f t="shared" si="2"/>
        <v>0</v>
      </c>
      <c r="P13" s="19"/>
      <c r="Q13" s="19">
        <f t="shared" si="3"/>
        <v>1</v>
      </c>
      <c r="R13" s="20" t="s">
        <v>30</v>
      </c>
      <c r="S13" s="21" t="s">
        <v>61</v>
      </c>
      <c r="T13" s="22">
        <v>103</v>
      </c>
      <c r="U13" s="22" t="s">
        <v>60</v>
      </c>
      <c r="V13" s="22">
        <v>14022140002</v>
      </c>
    </row>
    <row r="14" spans="1:22" ht="20.45" customHeight="1" x14ac:dyDescent="0.25">
      <c r="A14" s="22">
        <v>9</v>
      </c>
      <c r="B14" s="15" t="s">
        <v>68</v>
      </c>
      <c r="C14" s="24"/>
      <c r="D14" s="24"/>
      <c r="E14" s="22"/>
      <c r="F14" s="22"/>
      <c r="G14" s="22"/>
      <c r="H14" s="22"/>
      <c r="I14" s="22"/>
      <c r="J14" s="22" t="s">
        <v>28</v>
      </c>
      <c r="K14" s="22" t="s">
        <v>29</v>
      </c>
      <c r="L14" s="22"/>
      <c r="M14" s="22"/>
      <c r="N14" s="22"/>
      <c r="O14" s="22">
        <f t="shared" si="2"/>
        <v>0</v>
      </c>
      <c r="P14" s="22"/>
      <c r="Q14" s="22">
        <f t="shared" si="3"/>
        <v>1</v>
      </c>
      <c r="R14" s="20" t="s">
        <v>30</v>
      </c>
      <c r="S14" s="21" t="s">
        <v>61</v>
      </c>
      <c r="T14" s="22">
        <v>103</v>
      </c>
      <c r="U14" s="22" t="s">
        <v>60</v>
      </c>
      <c r="V14" s="22">
        <v>14022140002</v>
      </c>
    </row>
    <row r="15" spans="1:22" ht="20.45" customHeight="1" x14ac:dyDescent="0.25">
      <c r="A15" s="22">
        <v>10</v>
      </c>
      <c r="B15" s="15" t="s">
        <v>68</v>
      </c>
      <c r="C15" s="24"/>
      <c r="D15" s="24"/>
      <c r="E15" s="22"/>
      <c r="F15" s="22"/>
      <c r="G15" s="22"/>
      <c r="H15" s="22"/>
      <c r="I15" s="22"/>
      <c r="J15" s="22" t="s">
        <v>28</v>
      </c>
      <c r="K15" s="22" t="s">
        <v>29</v>
      </c>
      <c r="L15" s="22"/>
      <c r="M15" s="22"/>
      <c r="N15" s="22"/>
      <c r="O15" s="22">
        <f t="shared" si="2"/>
        <v>0</v>
      </c>
      <c r="P15" s="22"/>
      <c r="Q15" s="22">
        <f t="shared" si="3"/>
        <v>1</v>
      </c>
      <c r="R15" s="20" t="s">
        <v>30</v>
      </c>
      <c r="S15" s="21" t="s">
        <v>61</v>
      </c>
      <c r="T15" s="22">
        <v>103</v>
      </c>
      <c r="U15" s="22" t="s">
        <v>60</v>
      </c>
      <c r="V15" s="22">
        <v>14022140002</v>
      </c>
    </row>
    <row r="16" spans="1:22" ht="20.45" customHeight="1" x14ac:dyDescent="0.25">
      <c r="A16" s="22">
        <v>11</v>
      </c>
      <c r="B16" s="15" t="s">
        <v>68</v>
      </c>
      <c r="C16" s="24"/>
      <c r="D16" s="24"/>
      <c r="E16" s="22"/>
      <c r="F16" s="22"/>
      <c r="G16" s="22"/>
      <c r="H16" s="22"/>
      <c r="I16" s="22"/>
      <c r="J16" s="22" t="s">
        <v>28</v>
      </c>
      <c r="K16" s="22" t="s">
        <v>29</v>
      </c>
      <c r="L16" s="22"/>
      <c r="M16" s="22"/>
      <c r="N16" s="22"/>
      <c r="O16" s="22">
        <f t="shared" si="2"/>
        <v>0</v>
      </c>
      <c r="P16" s="22"/>
      <c r="Q16" s="22">
        <f t="shared" si="3"/>
        <v>1</v>
      </c>
      <c r="R16" s="20" t="s">
        <v>30</v>
      </c>
      <c r="S16" s="21" t="s">
        <v>61</v>
      </c>
      <c r="T16" s="22">
        <v>103</v>
      </c>
      <c r="U16" s="22" t="s">
        <v>60</v>
      </c>
      <c r="V16" s="22">
        <v>14022140002</v>
      </c>
    </row>
    <row r="17" spans="1:22" s="1" customFormat="1" ht="21" x14ac:dyDescent="0.45">
      <c r="A17" s="15">
        <v>12</v>
      </c>
      <c r="B17" s="15" t="s">
        <v>68</v>
      </c>
      <c r="C17" s="16"/>
      <c r="D17" s="16"/>
      <c r="E17" s="17"/>
      <c r="F17" s="17"/>
      <c r="G17" s="15"/>
      <c r="H17" s="25"/>
      <c r="I17" s="15"/>
      <c r="J17" s="22" t="s">
        <v>28</v>
      </c>
      <c r="K17" s="15" t="s">
        <v>29</v>
      </c>
      <c r="L17" s="15"/>
      <c r="M17" s="18"/>
      <c r="N17" s="18"/>
      <c r="O17" s="18">
        <f>N17-M17</f>
        <v>0</v>
      </c>
      <c r="P17" s="19"/>
      <c r="Q17" s="19">
        <f>P17+1</f>
        <v>1</v>
      </c>
      <c r="R17" s="20" t="s">
        <v>30</v>
      </c>
      <c r="S17" s="21" t="s">
        <v>61</v>
      </c>
      <c r="T17" s="22">
        <v>103</v>
      </c>
      <c r="U17" s="22" t="s">
        <v>60</v>
      </c>
      <c r="V17" s="23">
        <v>14022140002</v>
      </c>
    </row>
    <row r="18" spans="1:22" ht="20.45" customHeight="1" x14ac:dyDescent="0.25">
      <c r="A18" s="22">
        <v>12</v>
      </c>
      <c r="B18" s="15" t="s">
        <v>68</v>
      </c>
      <c r="C18" s="24"/>
      <c r="D18" s="24"/>
      <c r="E18" s="22"/>
      <c r="F18" s="22"/>
      <c r="G18" s="22"/>
      <c r="H18" s="22"/>
      <c r="I18" s="22"/>
      <c r="J18" s="22" t="s">
        <v>28</v>
      </c>
      <c r="K18" s="22" t="s">
        <v>29</v>
      </c>
      <c r="L18" s="22"/>
      <c r="M18" s="22"/>
      <c r="N18" s="22"/>
      <c r="O18" s="22">
        <f t="shared" si="2"/>
        <v>0</v>
      </c>
      <c r="P18" s="22"/>
      <c r="Q18" s="22">
        <f t="shared" si="3"/>
        <v>1</v>
      </c>
      <c r="R18" s="20" t="s">
        <v>30</v>
      </c>
      <c r="S18" s="21" t="s">
        <v>61</v>
      </c>
      <c r="T18" s="22">
        <v>103</v>
      </c>
      <c r="U18" s="22" t="s">
        <v>60</v>
      </c>
      <c r="V18" s="22">
        <v>14022140002</v>
      </c>
    </row>
    <row r="19" spans="1:22" ht="20.45" customHeight="1" x14ac:dyDescent="0.25">
      <c r="A19" s="22">
        <v>13</v>
      </c>
      <c r="B19" s="15" t="s">
        <v>68</v>
      </c>
      <c r="C19" s="24"/>
      <c r="D19" s="24"/>
      <c r="E19" s="22"/>
      <c r="F19" s="22"/>
      <c r="G19" s="22"/>
      <c r="H19" s="22"/>
      <c r="I19" s="22"/>
      <c r="J19" s="22" t="s">
        <v>28</v>
      </c>
      <c r="K19" s="22" t="s">
        <v>29</v>
      </c>
      <c r="L19" s="22"/>
      <c r="M19" s="22"/>
      <c r="N19" s="22"/>
      <c r="O19" s="22">
        <f t="shared" si="2"/>
        <v>0</v>
      </c>
      <c r="P19" s="22"/>
      <c r="Q19" s="22">
        <f t="shared" si="3"/>
        <v>1</v>
      </c>
      <c r="R19" s="20" t="s">
        <v>30</v>
      </c>
      <c r="S19" s="21" t="s">
        <v>61</v>
      </c>
      <c r="T19" s="22">
        <v>103</v>
      </c>
      <c r="U19" s="22" t="s">
        <v>60</v>
      </c>
      <c r="V19" s="22">
        <v>14022140002</v>
      </c>
    </row>
    <row r="20" spans="1:22" ht="20.45" customHeight="1" x14ac:dyDescent="0.25">
      <c r="A20" s="22">
        <v>14</v>
      </c>
      <c r="B20" s="15" t="s">
        <v>68</v>
      </c>
      <c r="C20" s="24"/>
      <c r="D20" s="24"/>
      <c r="E20" s="22"/>
      <c r="F20" s="22"/>
      <c r="G20" s="22"/>
      <c r="H20" s="22"/>
      <c r="I20" s="22"/>
      <c r="J20" s="22" t="s">
        <v>28</v>
      </c>
      <c r="K20" s="22" t="s">
        <v>29</v>
      </c>
      <c r="L20" s="22"/>
      <c r="M20" s="22"/>
      <c r="N20" s="22"/>
      <c r="O20" s="22">
        <f t="shared" si="2"/>
        <v>0</v>
      </c>
      <c r="P20" s="22"/>
      <c r="Q20" s="22">
        <f t="shared" si="3"/>
        <v>1</v>
      </c>
      <c r="R20" s="20" t="s">
        <v>30</v>
      </c>
      <c r="S20" s="21" t="s">
        <v>61</v>
      </c>
      <c r="T20" s="22">
        <v>103</v>
      </c>
      <c r="U20" s="22" t="s">
        <v>60</v>
      </c>
      <c r="V20" s="22">
        <v>14022140002</v>
      </c>
    </row>
    <row r="21" spans="1:22" ht="20.45" customHeight="1" x14ac:dyDescent="0.25">
      <c r="A21" s="22">
        <v>15</v>
      </c>
      <c r="B21" s="15" t="s">
        <v>68</v>
      </c>
      <c r="C21" s="24"/>
      <c r="D21" s="24"/>
      <c r="E21" s="22"/>
      <c r="F21" s="22"/>
      <c r="G21" s="22"/>
      <c r="H21" s="22"/>
      <c r="I21" s="22"/>
      <c r="J21" s="22" t="s">
        <v>28</v>
      </c>
      <c r="K21" s="22" t="s">
        <v>29</v>
      </c>
      <c r="L21" s="22"/>
      <c r="M21" s="22"/>
      <c r="N21" s="22"/>
      <c r="O21" s="22">
        <f t="shared" si="2"/>
        <v>0</v>
      </c>
      <c r="P21" s="22"/>
      <c r="Q21" s="22">
        <f t="shared" si="3"/>
        <v>1</v>
      </c>
      <c r="R21" s="20" t="s">
        <v>30</v>
      </c>
      <c r="S21" s="21" t="s">
        <v>61</v>
      </c>
      <c r="T21" s="22">
        <v>103</v>
      </c>
      <c r="U21" s="22" t="s">
        <v>60</v>
      </c>
      <c r="V21" s="22">
        <v>14022140002</v>
      </c>
    </row>
    <row r="22" spans="1:22" ht="20.45" customHeight="1" x14ac:dyDescent="0.25">
      <c r="A22" s="22">
        <v>16</v>
      </c>
      <c r="B22" s="15" t="s">
        <v>68</v>
      </c>
      <c r="C22" s="24"/>
      <c r="D22" s="24"/>
      <c r="E22" s="22"/>
      <c r="F22" s="22"/>
      <c r="G22" s="22"/>
      <c r="H22" s="22"/>
      <c r="I22" s="22"/>
      <c r="J22" s="22" t="s">
        <v>28</v>
      </c>
      <c r="K22" s="22" t="s">
        <v>29</v>
      </c>
      <c r="L22" s="22"/>
      <c r="M22" s="22"/>
      <c r="N22" s="22"/>
      <c r="O22" s="22">
        <f t="shared" si="2"/>
        <v>0</v>
      </c>
      <c r="P22" s="22"/>
      <c r="Q22" s="22">
        <f t="shared" si="3"/>
        <v>1</v>
      </c>
      <c r="R22" s="20" t="s">
        <v>30</v>
      </c>
      <c r="S22" s="21" t="s">
        <v>61</v>
      </c>
      <c r="T22" s="22">
        <v>103</v>
      </c>
      <c r="U22" s="22" t="s">
        <v>60</v>
      </c>
      <c r="V22" s="22">
        <v>14022140002</v>
      </c>
    </row>
    <row r="23" spans="1:22" ht="20.45" customHeight="1" x14ac:dyDescent="0.25">
      <c r="A23" s="22">
        <v>17</v>
      </c>
      <c r="B23" s="15" t="s">
        <v>68</v>
      </c>
      <c r="C23" s="24"/>
      <c r="D23" s="24"/>
      <c r="E23" s="17"/>
      <c r="F23" s="22"/>
      <c r="G23" s="22"/>
      <c r="H23" s="25"/>
      <c r="I23" s="22"/>
      <c r="J23" s="22" t="s">
        <v>28</v>
      </c>
      <c r="K23" s="22" t="s">
        <v>29</v>
      </c>
      <c r="L23" s="22"/>
      <c r="M23" s="22"/>
      <c r="N23" s="22"/>
      <c r="O23" s="22">
        <f t="shared" si="2"/>
        <v>0</v>
      </c>
      <c r="P23" s="22"/>
      <c r="Q23" s="22">
        <f t="shared" si="3"/>
        <v>1</v>
      </c>
      <c r="R23" s="20" t="s">
        <v>30</v>
      </c>
      <c r="S23" s="21" t="s">
        <v>61</v>
      </c>
      <c r="T23" s="22">
        <v>103</v>
      </c>
      <c r="U23" s="22" t="s">
        <v>60</v>
      </c>
      <c r="V23" s="22">
        <v>14022140002</v>
      </c>
    </row>
    <row r="24" spans="1:22" ht="20.45" customHeight="1" x14ac:dyDescent="0.25">
      <c r="A24" s="22">
        <v>18</v>
      </c>
      <c r="B24" s="15" t="s">
        <v>68</v>
      </c>
      <c r="C24" s="24"/>
      <c r="D24" s="24"/>
      <c r="E24" s="17"/>
      <c r="F24" s="22"/>
      <c r="G24" s="22"/>
      <c r="H24" s="22"/>
      <c r="I24" s="22"/>
      <c r="J24" s="22" t="s">
        <v>28</v>
      </c>
      <c r="K24" s="22" t="s">
        <v>29</v>
      </c>
      <c r="L24" s="22"/>
      <c r="M24" s="22"/>
      <c r="N24" s="22"/>
      <c r="O24" s="22">
        <f t="shared" si="2"/>
        <v>0</v>
      </c>
      <c r="P24" s="22"/>
      <c r="Q24" s="22">
        <f t="shared" si="3"/>
        <v>1</v>
      </c>
      <c r="R24" s="20" t="s">
        <v>30</v>
      </c>
      <c r="S24" s="21" t="s">
        <v>61</v>
      </c>
      <c r="T24" s="22">
        <v>103</v>
      </c>
      <c r="U24" s="22" t="s">
        <v>60</v>
      </c>
      <c r="V24" s="22">
        <v>14022140002</v>
      </c>
    </row>
    <row r="25" spans="1:22" ht="20.45" customHeight="1" x14ac:dyDescent="0.25">
      <c r="A25" s="22">
        <v>19</v>
      </c>
      <c r="B25" s="15" t="s">
        <v>68</v>
      </c>
      <c r="C25" s="24"/>
      <c r="D25" s="24"/>
      <c r="E25" s="22"/>
      <c r="F25" s="22"/>
      <c r="G25" s="22"/>
      <c r="H25" s="22"/>
      <c r="I25" s="22"/>
      <c r="J25" s="22" t="s">
        <v>28</v>
      </c>
      <c r="K25" s="22" t="s">
        <v>29</v>
      </c>
      <c r="L25" s="22"/>
      <c r="M25" s="22"/>
      <c r="N25" s="22"/>
      <c r="O25" s="22">
        <f t="shared" si="2"/>
        <v>0</v>
      </c>
      <c r="P25" s="22"/>
      <c r="Q25" s="22">
        <f t="shared" si="3"/>
        <v>1</v>
      </c>
      <c r="R25" s="20" t="s">
        <v>30</v>
      </c>
      <c r="S25" s="21" t="s">
        <v>61</v>
      </c>
      <c r="T25" s="22">
        <v>103</v>
      </c>
      <c r="U25" s="22" t="s">
        <v>60</v>
      </c>
      <c r="V25" s="22">
        <v>14022140002</v>
      </c>
    </row>
    <row r="26" spans="1:22" ht="20.45" customHeight="1" x14ac:dyDescent="0.25">
      <c r="A26" s="22">
        <v>20</v>
      </c>
      <c r="B26" s="15" t="s">
        <v>68</v>
      </c>
      <c r="C26" s="24"/>
      <c r="D26" s="24"/>
      <c r="E26" s="22"/>
      <c r="F26" s="22"/>
      <c r="G26" s="22"/>
      <c r="H26" s="22"/>
      <c r="I26" s="22"/>
      <c r="J26" s="22" t="s">
        <v>28</v>
      </c>
      <c r="K26" s="22" t="s">
        <v>29</v>
      </c>
      <c r="L26" s="22"/>
      <c r="M26" s="22"/>
      <c r="N26" s="22"/>
      <c r="O26" s="22">
        <f t="shared" si="2"/>
        <v>0</v>
      </c>
      <c r="P26" s="22"/>
      <c r="Q26" s="22">
        <f t="shared" si="3"/>
        <v>1</v>
      </c>
      <c r="R26" s="20" t="s">
        <v>30</v>
      </c>
      <c r="S26" s="21" t="s">
        <v>61</v>
      </c>
      <c r="T26" s="22">
        <v>103</v>
      </c>
      <c r="U26" s="22" t="s">
        <v>60</v>
      </c>
      <c r="V26" s="22">
        <v>14022140002</v>
      </c>
    </row>
    <row r="27" spans="1:22" ht="20.45" customHeight="1" x14ac:dyDescent="0.25">
      <c r="A27" s="22">
        <v>21</v>
      </c>
      <c r="B27" s="15" t="s">
        <v>68</v>
      </c>
      <c r="C27" s="24"/>
      <c r="D27" s="24"/>
      <c r="E27" s="22"/>
      <c r="F27" s="22"/>
      <c r="G27" s="22"/>
      <c r="H27" s="22"/>
      <c r="I27" s="22"/>
      <c r="J27" s="22" t="s">
        <v>28</v>
      </c>
      <c r="K27" s="22" t="s">
        <v>29</v>
      </c>
      <c r="L27" s="22"/>
      <c r="M27" s="22"/>
      <c r="N27" s="22"/>
      <c r="O27" s="22">
        <f t="shared" si="2"/>
        <v>0</v>
      </c>
      <c r="P27" s="22"/>
      <c r="Q27" s="22">
        <f t="shared" si="3"/>
        <v>1</v>
      </c>
      <c r="R27" s="20" t="s">
        <v>30</v>
      </c>
      <c r="S27" s="21" t="s">
        <v>61</v>
      </c>
      <c r="T27" s="22">
        <v>103</v>
      </c>
      <c r="U27" s="22" t="s">
        <v>60</v>
      </c>
      <c r="V27" s="22">
        <v>14022140002</v>
      </c>
    </row>
    <row r="28" spans="1:22" ht="20.45" customHeight="1" x14ac:dyDescent="0.25">
      <c r="A28" s="22">
        <v>22</v>
      </c>
      <c r="B28" s="15" t="s">
        <v>68</v>
      </c>
      <c r="C28" s="24"/>
      <c r="D28" s="24"/>
      <c r="E28" s="22"/>
      <c r="F28" s="22"/>
      <c r="G28" s="22"/>
      <c r="H28" s="22"/>
      <c r="I28" s="22"/>
      <c r="J28" s="22" t="s">
        <v>28</v>
      </c>
      <c r="K28" s="22" t="s">
        <v>29</v>
      </c>
      <c r="L28" s="22"/>
      <c r="M28" s="22"/>
      <c r="N28" s="22"/>
      <c r="O28" s="22">
        <f t="shared" si="2"/>
        <v>0</v>
      </c>
      <c r="P28" s="22"/>
      <c r="Q28" s="22">
        <f t="shared" si="3"/>
        <v>1</v>
      </c>
      <c r="R28" s="20" t="s">
        <v>30</v>
      </c>
      <c r="S28" s="21" t="s">
        <v>61</v>
      </c>
      <c r="T28" s="22">
        <v>103</v>
      </c>
      <c r="U28" s="22" t="s">
        <v>60</v>
      </c>
      <c r="V28" s="22">
        <v>14022140002</v>
      </c>
    </row>
    <row r="29" spans="1:22" ht="20.45" customHeight="1" x14ac:dyDescent="0.25">
      <c r="A29" s="22">
        <v>23</v>
      </c>
      <c r="B29" s="15" t="s">
        <v>68</v>
      </c>
      <c r="C29" s="24"/>
      <c r="D29" s="24"/>
      <c r="E29" s="22"/>
      <c r="F29" s="22"/>
      <c r="G29" s="22"/>
      <c r="H29" s="22"/>
      <c r="I29" s="22"/>
      <c r="J29" s="22" t="s">
        <v>28</v>
      </c>
      <c r="K29" s="22" t="s">
        <v>29</v>
      </c>
      <c r="L29" s="22"/>
      <c r="M29" s="22"/>
      <c r="N29" s="22"/>
      <c r="O29" s="22">
        <f t="shared" si="2"/>
        <v>0</v>
      </c>
      <c r="P29" s="22"/>
      <c r="Q29" s="22">
        <f t="shared" si="3"/>
        <v>1</v>
      </c>
      <c r="R29" s="20" t="s">
        <v>30</v>
      </c>
      <c r="S29" s="21" t="s">
        <v>61</v>
      </c>
      <c r="T29" s="22">
        <v>103</v>
      </c>
      <c r="U29" s="22" t="s">
        <v>60</v>
      </c>
      <c r="V29" s="22">
        <v>14022140002</v>
      </c>
    </row>
    <row r="30" spans="1:22" ht="20.45" customHeight="1" x14ac:dyDescent="0.25">
      <c r="A30" s="22">
        <v>24</v>
      </c>
      <c r="B30" s="15" t="s">
        <v>68</v>
      </c>
      <c r="C30" s="24"/>
      <c r="D30" s="24"/>
      <c r="E30" s="22"/>
      <c r="F30" s="22"/>
      <c r="G30" s="22"/>
      <c r="H30" s="22"/>
      <c r="I30" s="22"/>
      <c r="J30" s="22" t="s">
        <v>28</v>
      </c>
      <c r="K30" s="22" t="s">
        <v>29</v>
      </c>
      <c r="L30" s="22"/>
      <c r="M30" s="22"/>
      <c r="N30" s="22"/>
      <c r="O30" s="22">
        <f t="shared" si="2"/>
        <v>0</v>
      </c>
      <c r="P30" s="22"/>
      <c r="Q30" s="22">
        <f t="shared" si="3"/>
        <v>1</v>
      </c>
      <c r="R30" s="20" t="s">
        <v>30</v>
      </c>
      <c r="S30" s="21" t="s">
        <v>61</v>
      </c>
      <c r="T30" s="22">
        <v>103</v>
      </c>
      <c r="U30" s="22" t="s">
        <v>60</v>
      </c>
      <c r="V30" s="22">
        <v>14022140002</v>
      </c>
    </row>
    <row r="31" spans="1:22" ht="20.45" customHeight="1" x14ac:dyDescent="0.25">
      <c r="A31" s="22">
        <v>25</v>
      </c>
      <c r="B31" s="15" t="s">
        <v>68</v>
      </c>
      <c r="C31" s="24"/>
      <c r="D31" s="24"/>
      <c r="E31" s="22"/>
      <c r="F31" s="22"/>
      <c r="G31" s="22"/>
      <c r="H31" s="22"/>
      <c r="I31" s="22"/>
      <c r="J31" s="22" t="s">
        <v>28</v>
      </c>
      <c r="K31" s="22" t="s">
        <v>29</v>
      </c>
      <c r="L31" s="22"/>
      <c r="M31" s="22"/>
      <c r="N31" s="22"/>
      <c r="O31" s="22">
        <f t="shared" si="2"/>
        <v>0</v>
      </c>
      <c r="P31" s="22"/>
      <c r="Q31" s="22">
        <f t="shared" si="3"/>
        <v>1</v>
      </c>
      <c r="R31" s="20" t="s">
        <v>30</v>
      </c>
      <c r="S31" s="21" t="s">
        <v>61</v>
      </c>
      <c r="T31" s="22">
        <v>103</v>
      </c>
      <c r="U31" s="22" t="s">
        <v>60</v>
      </c>
      <c r="V31" s="22">
        <v>14022140002</v>
      </c>
    </row>
    <row r="32" spans="1:22" ht="20.45" customHeight="1" x14ac:dyDescent="0.25">
      <c r="A32" s="22">
        <v>26</v>
      </c>
      <c r="B32" s="15" t="s">
        <v>68</v>
      </c>
      <c r="C32" s="24"/>
      <c r="D32" s="24"/>
      <c r="E32" s="22"/>
      <c r="F32" s="22"/>
      <c r="G32" s="22"/>
      <c r="H32" s="22"/>
      <c r="I32" s="22"/>
      <c r="J32" s="22" t="s">
        <v>28</v>
      </c>
      <c r="K32" s="22" t="s">
        <v>29</v>
      </c>
      <c r="L32" s="22"/>
      <c r="M32" s="22"/>
      <c r="N32" s="22"/>
      <c r="O32" s="22">
        <f t="shared" si="2"/>
        <v>0</v>
      </c>
      <c r="P32" s="22"/>
      <c r="Q32" s="22">
        <f t="shared" si="3"/>
        <v>1</v>
      </c>
      <c r="R32" s="20" t="s">
        <v>30</v>
      </c>
      <c r="S32" s="21" t="s">
        <v>61</v>
      </c>
      <c r="T32" s="22">
        <v>103</v>
      </c>
      <c r="U32" s="22" t="s">
        <v>60</v>
      </c>
      <c r="V32" s="22">
        <v>14022140002</v>
      </c>
    </row>
    <row r="33" spans="1:22" ht="20.45" customHeight="1" x14ac:dyDescent="0.25">
      <c r="A33" s="22">
        <v>27</v>
      </c>
      <c r="B33" s="15" t="s">
        <v>68</v>
      </c>
      <c r="C33" s="24"/>
      <c r="D33" s="24"/>
      <c r="E33" s="22"/>
      <c r="F33" s="22"/>
      <c r="G33" s="22"/>
      <c r="H33" s="22"/>
      <c r="I33" s="22"/>
      <c r="J33" s="22" t="s">
        <v>28</v>
      </c>
      <c r="K33" s="22" t="s">
        <v>29</v>
      </c>
      <c r="L33" s="22"/>
      <c r="M33" s="22"/>
      <c r="N33" s="22"/>
      <c r="O33" s="22">
        <f t="shared" si="2"/>
        <v>0</v>
      </c>
      <c r="P33" s="22"/>
      <c r="Q33" s="22">
        <f t="shared" si="3"/>
        <v>1</v>
      </c>
      <c r="R33" s="20" t="s">
        <v>30</v>
      </c>
      <c r="S33" s="21" t="s">
        <v>61</v>
      </c>
      <c r="T33" s="22">
        <v>103</v>
      </c>
      <c r="U33" s="22" t="s">
        <v>60</v>
      </c>
      <c r="V33" s="22">
        <v>14022140002</v>
      </c>
    </row>
    <row r="34" spans="1:22" ht="20.45" customHeight="1" x14ac:dyDescent="0.25">
      <c r="A34" s="22">
        <v>28</v>
      </c>
      <c r="B34" s="15" t="s">
        <v>68</v>
      </c>
      <c r="C34" s="24"/>
      <c r="D34" s="24"/>
      <c r="E34" s="22"/>
      <c r="F34" s="22"/>
      <c r="G34" s="22"/>
      <c r="H34" s="22"/>
      <c r="I34" s="22"/>
      <c r="J34" s="22" t="s">
        <v>28</v>
      </c>
      <c r="K34" s="22" t="s">
        <v>29</v>
      </c>
      <c r="L34" s="22"/>
      <c r="M34" s="22"/>
      <c r="N34" s="22"/>
      <c r="O34" s="22">
        <f t="shared" si="2"/>
        <v>0</v>
      </c>
      <c r="P34" s="22"/>
      <c r="Q34" s="22">
        <f t="shared" si="3"/>
        <v>1</v>
      </c>
      <c r="R34" s="20" t="s">
        <v>30</v>
      </c>
      <c r="S34" s="21" t="s">
        <v>61</v>
      </c>
      <c r="T34" s="22">
        <v>103</v>
      </c>
      <c r="U34" s="22" t="s">
        <v>60</v>
      </c>
      <c r="V34" s="22">
        <v>14022140002</v>
      </c>
    </row>
    <row r="35" spans="1:22" ht="20.45" customHeight="1" x14ac:dyDescent="0.25">
      <c r="A35" s="22">
        <v>29</v>
      </c>
      <c r="B35" s="15" t="s">
        <v>68</v>
      </c>
      <c r="C35" s="24"/>
      <c r="D35" s="24"/>
      <c r="E35" s="22"/>
      <c r="F35" s="22"/>
      <c r="G35" s="22"/>
      <c r="H35" s="22"/>
      <c r="I35" s="22"/>
      <c r="J35" s="22" t="s">
        <v>28</v>
      </c>
      <c r="K35" s="22" t="s">
        <v>29</v>
      </c>
      <c r="L35" s="22"/>
      <c r="M35" s="22"/>
      <c r="N35" s="22"/>
      <c r="O35" s="22">
        <f t="shared" si="2"/>
        <v>0</v>
      </c>
      <c r="P35" s="22"/>
      <c r="Q35" s="22">
        <f t="shared" si="3"/>
        <v>1</v>
      </c>
      <c r="R35" s="20" t="s">
        <v>30</v>
      </c>
      <c r="S35" s="21" t="s">
        <v>61</v>
      </c>
      <c r="T35" s="22">
        <v>103</v>
      </c>
      <c r="U35" s="22" t="s">
        <v>60</v>
      </c>
      <c r="V35" s="22">
        <v>14022140002</v>
      </c>
    </row>
    <row r="36" spans="1:22" ht="20.45" customHeight="1" x14ac:dyDescent="0.25">
      <c r="A36" s="22">
        <v>30</v>
      </c>
      <c r="B36" s="15" t="s">
        <v>68</v>
      </c>
      <c r="C36" s="24"/>
      <c r="D36" s="24"/>
      <c r="E36" s="22"/>
      <c r="F36" s="22"/>
      <c r="G36" s="22"/>
      <c r="H36" s="22"/>
      <c r="I36" s="22"/>
      <c r="J36" s="22" t="s">
        <v>28</v>
      </c>
      <c r="K36" s="22" t="s">
        <v>29</v>
      </c>
      <c r="L36" s="22"/>
      <c r="M36" s="22"/>
      <c r="N36" s="22"/>
      <c r="O36" s="22">
        <f t="shared" si="2"/>
        <v>0</v>
      </c>
      <c r="P36" s="22"/>
      <c r="Q36" s="22">
        <f t="shared" si="3"/>
        <v>1</v>
      </c>
      <c r="R36" s="20" t="s">
        <v>30</v>
      </c>
      <c r="S36" s="21" t="s">
        <v>61</v>
      </c>
      <c r="T36" s="22">
        <v>103</v>
      </c>
      <c r="U36" s="22" t="s">
        <v>60</v>
      </c>
      <c r="V36" s="22">
        <v>14022140002</v>
      </c>
    </row>
    <row r="37" spans="1:22" ht="20.45" customHeight="1" x14ac:dyDescent="0.25">
      <c r="A37" s="22">
        <v>31</v>
      </c>
      <c r="B37" s="15" t="s">
        <v>68</v>
      </c>
      <c r="C37" s="24"/>
      <c r="D37" s="24"/>
      <c r="E37" s="22"/>
      <c r="F37" s="22"/>
      <c r="G37" s="22"/>
      <c r="H37" s="22"/>
      <c r="I37" s="22"/>
      <c r="J37" s="22" t="s">
        <v>28</v>
      </c>
      <c r="K37" s="22" t="s">
        <v>29</v>
      </c>
      <c r="L37" s="22"/>
      <c r="M37" s="22"/>
      <c r="N37" s="22"/>
      <c r="O37" s="22">
        <f t="shared" si="2"/>
        <v>0</v>
      </c>
      <c r="P37" s="22"/>
      <c r="Q37" s="22">
        <f t="shared" si="3"/>
        <v>1</v>
      </c>
      <c r="R37" s="20" t="s">
        <v>30</v>
      </c>
      <c r="S37" s="21" t="s">
        <v>61</v>
      </c>
      <c r="T37" s="22">
        <v>103</v>
      </c>
      <c r="U37" s="22" t="s">
        <v>60</v>
      </c>
      <c r="V37" s="22">
        <v>14022140002</v>
      </c>
    </row>
    <row r="38" spans="1:22" ht="20.45" customHeight="1" x14ac:dyDescent="0.25">
      <c r="A38" s="22">
        <v>32</v>
      </c>
      <c r="B38" s="15" t="s">
        <v>68</v>
      </c>
      <c r="C38" s="24"/>
      <c r="D38" s="24"/>
      <c r="E38" s="22"/>
      <c r="F38" s="22"/>
      <c r="G38" s="22"/>
      <c r="H38" s="22"/>
      <c r="I38" s="22"/>
      <c r="J38" s="22" t="s">
        <v>28</v>
      </c>
      <c r="K38" s="22" t="s">
        <v>29</v>
      </c>
      <c r="L38" s="22"/>
      <c r="M38" s="22"/>
      <c r="N38" s="22"/>
      <c r="O38" s="22">
        <f t="shared" si="2"/>
        <v>0</v>
      </c>
      <c r="P38" s="22"/>
      <c r="Q38" s="22">
        <f t="shared" si="3"/>
        <v>1</v>
      </c>
      <c r="R38" s="20" t="s">
        <v>30</v>
      </c>
      <c r="S38" s="21" t="s">
        <v>61</v>
      </c>
      <c r="T38" s="22">
        <v>103</v>
      </c>
      <c r="U38" s="22" t="s">
        <v>60</v>
      </c>
      <c r="V38" s="22">
        <v>14022140002</v>
      </c>
    </row>
    <row r="39" spans="1:22" ht="20.45" customHeight="1" x14ac:dyDescent="0.25">
      <c r="A39" s="22">
        <v>33</v>
      </c>
      <c r="B39" s="15" t="s">
        <v>68</v>
      </c>
      <c r="C39" s="24"/>
      <c r="D39" s="24"/>
      <c r="E39" s="22"/>
      <c r="F39" s="22"/>
      <c r="G39" s="22"/>
      <c r="H39" s="22"/>
      <c r="I39" s="22"/>
      <c r="J39" s="22" t="s">
        <v>28</v>
      </c>
      <c r="K39" s="22" t="s">
        <v>29</v>
      </c>
      <c r="L39" s="22"/>
      <c r="M39" s="22"/>
      <c r="N39" s="22"/>
      <c r="O39" s="22">
        <f t="shared" si="2"/>
        <v>0</v>
      </c>
      <c r="P39" s="22"/>
      <c r="Q39" s="22">
        <f t="shared" si="3"/>
        <v>1</v>
      </c>
      <c r="R39" s="20" t="s">
        <v>30</v>
      </c>
      <c r="S39" s="21" t="s">
        <v>61</v>
      </c>
      <c r="T39" s="22">
        <v>103</v>
      </c>
      <c r="U39" s="22" t="s">
        <v>60</v>
      </c>
      <c r="V39" s="22">
        <v>14022140002</v>
      </c>
    </row>
    <row r="40" spans="1:22" ht="20.45" customHeight="1" x14ac:dyDescent="0.25">
      <c r="A40" s="22">
        <v>34</v>
      </c>
      <c r="B40" s="15" t="s">
        <v>68</v>
      </c>
      <c r="C40" s="24"/>
      <c r="D40" s="24"/>
      <c r="E40" s="22"/>
      <c r="F40" s="22"/>
      <c r="G40" s="22"/>
      <c r="H40" s="22"/>
      <c r="I40" s="22"/>
      <c r="J40" s="22" t="s">
        <v>28</v>
      </c>
      <c r="K40" s="22" t="s">
        <v>29</v>
      </c>
      <c r="L40" s="22"/>
      <c r="M40" s="22"/>
      <c r="N40" s="22"/>
      <c r="O40" s="22">
        <f t="shared" si="2"/>
        <v>0</v>
      </c>
      <c r="P40" s="22"/>
      <c r="Q40" s="22">
        <f t="shared" si="3"/>
        <v>1</v>
      </c>
      <c r="R40" s="20" t="s">
        <v>30</v>
      </c>
      <c r="S40" s="21" t="s">
        <v>61</v>
      </c>
      <c r="T40" s="22">
        <v>103</v>
      </c>
      <c r="U40" s="22" t="s">
        <v>60</v>
      </c>
      <c r="V40" s="22">
        <v>14022140002</v>
      </c>
    </row>
    <row r="41" spans="1:22" ht="20.45" customHeight="1" x14ac:dyDescent="0.25">
      <c r="A41" s="22">
        <v>35</v>
      </c>
      <c r="B41" s="15" t="s">
        <v>68</v>
      </c>
      <c r="C41" s="24"/>
      <c r="D41" s="24"/>
      <c r="E41" s="22"/>
      <c r="F41" s="22"/>
      <c r="G41" s="22"/>
      <c r="H41" s="22"/>
      <c r="I41" s="22"/>
      <c r="J41" s="22" t="s">
        <v>28</v>
      </c>
      <c r="K41" s="22" t="s">
        <v>29</v>
      </c>
      <c r="L41" s="22"/>
      <c r="M41" s="22"/>
      <c r="N41" s="22"/>
      <c r="O41" s="22">
        <f t="shared" si="2"/>
        <v>0</v>
      </c>
      <c r="P41" s="22"/>
      <c r="Q41" s="22">
        <f t="shared" si="3"/>
        <v>1</v>
      </c>
      <c r="R41" s="20" t="s">
        <v>30</v>
      </c>
      <c r="S41" s="21" t="s">
        <v>61</v>
      </c>
      <c r="T41" s="22">
        <v>103</v>
      </c>
      <c r="U41" s="22" t="s">
        <v>60</v>
      </c>
      <c r="V41" s="22">
        <v>14022140002</v>
      </c>
    </row>
    <row r="42" spans="1:22" ht="20.45" customHeight="1" x14ac:dyDescent="0.25">
      <c r="A42" s="22">
        <v>36</v>
      </c>
      <c r="B42" s="15" t="s">
        <v>68</v>
      </c>
      <c r="C42" s="24"/>
      <c r="D42" s="24"/>
      <c r="E42" s="22"/>
      <c r="F42" s="22"/>
      <c r="G42" s="22"/>
      <c r="H42" s="22"/>
      <c r="I42" s="22"/>
      <c r="J42" s="22" t="s">
        <v>28</v>
      </c>
      <c r="K42" s="22" t="s">
        <v>29</v>
      </c>
      <c r="L42" s="22"/>
      <c r="M42" s="22"/>
      <c r="N42" s="22"/>
      <c r="O42" s="22">
        <f t="shared" si="2"/>
        <v>0</v>
      </c>
      <c r="P42" s="22"/>
      <c r="Q42" s="22">
        <f t="shared" si="3"/>
        <v>1</v>
      </c>
      <c r="R42" s="20" t="s">
        <v>30</v>
      </c>
      <c r="S42" s="21" t="s">
        <v>61</v>
      </c>
      <c r="T42" s="22">
        <v>103</v>
      </c>
      <c r="U42" s="22" t="s">
        <v>60</v>
      </c>
      <c r="V42" s="22">
        <v>14022140002</v>
      </c>
    </row>
    <row r="43" spans="1:22" ht="20.45" customHeight="1" x14ac:dyDescent="0.25">
      <c r="A43" s="22">
        <v>37</v>
      </c>
      <c r="B43" s="15" t="s">
        <v>68</v>
      </c>
      <c r="C43" s="24"/>
      <c r="D43" s="24"/>
      <c r="E43" s="22"/>
      <c r="F43" s="22"/>
      <c r="G43" s="22"/>
      <c r="H43" s="22"/>
      <c r="I43" s="22"/>
      <c r="J43" s="22" t="s">
        <v>28</v>
      </c>
      <c r="K43" s="22" t="s">
        <v>29</v>
      </c>
      <c r="L43" s="22"/>
      <c r="M43" s="22"/>
      <c r="N43" s="22"/>
      <c r="O43" s="22">
        <f t="shared" si="2"/>
        <v>0</v>
      </c>
      <c r="P43" s="22"/>
      <c r="Q43" s="22">
        <f t="shared" si="3"/>
        <v>1</v>
      </c>
      <c r="R43" s="20" t="s">
        <v>30</v>
      </c>
      <c r="S43" s="21" t="s">
        <v>61</v>
      </c>
      <c r="T43" s="22">
        <v>103</v>
      </c>
      <c r="U43" s="22" t="s">
        <v>60</v>
      </c>
      <c r="V43" s="22">
        <v>14022140002</v>
      </c>
    </row>
    <row r="44" spans="1:22" ht="20.45" customHeight="1" x14ac:dyDescent="0.25">
      <c r="A44" s="22">
        <v>38</v>
      </c>
      <c r="B44" s="15" t="s">
        <v>68</v>
      </c>
      <c r="C44" s="24"/>
      <c r="D44" s="24"/>
      <c r="E44" s="22"/>
      <c r="F44" s="22"/>
      <c r="G44" s="22"/>
      <c r="H44" s="22"/>
      <c r="I44" s="22"/>
      <c r="J44" s="22" t="s">
        <v>28</v>
      </c>
      <c r="K44" s="22" t="s">
        <v>29</v>
      </c>
      <c r="L44" s="22"/>
      <c r="M44" s="22"/>
      <c r="N44" s="22"/>
      <c r="O44" s="22">
        <f t="shared" si="2"/>
        <v>0</v>
      </c>
      <c r="P44" s="22"/>
      <c r="Q44" s="22">
        <f t="shared" si="3"/>
        <v>1</v>
      </c>
      <c r="R44" s="20" t="s">
        <v>30</v>
      </c>
      <c r="S44" s="21" t="s">
        <v>61</v>
      </c>
      <c r="T44" s="22">
        <v>103</v>
      </c>
      <c r="U44" s="22" t="s">
        <v>60</v>
      </c>
      <c r="V44" s="22">
        <v>14022140002</v>
      </c>
    </row>
    <row r="45" spans="1:22" ht="20.45" customHeight="1" x14ac:dyDescent="0.25">
      <c r="A45" s="22">
        <v>39</v>
      </c>
      <c r="B45" s="15" t="s">
        <v>68</v>
      </c>
      <c r="C45" s="24"/>
      <c r="D45" s="24"/>
      <c r="E45" s="22"/>
      <c r="F45" s="22"/>
      <c r="G45" s="22"/>
      <c r="H45" s="22"/>
      <c r="I45" s="22"/>
      <c r="J45" s="22" t="s">
        <v>28</v>
      </c>
      <c r="K45" s="22" t="s">
        <v>29</v>
      </c>
      <c r="L45" s="22"/>
      <c r="M45" s="22"/>
      <c r="N45" s="22"/>
      <c r="O45" s="22">
        <f t="shared" si="2"/>
        <v>0</v>
      </c>
      <c r="P45" s="22"/>
      <c r="Q45" s="22">
        <f t="shared" si="3"/>
        <v>1</v>
      </c>
      <c r="R45" s="20" t="s">
        <v>30</v>
      </c>
      <c r="S45" s="21" t="s">
        <v>61</v>
      </c>
      <c r="T45" s="22">
        <v>103</v>
      </c>
      <c r="U45" s="22" t="s">
        <v>60</v>
      </c>
      <c r="V45" s="22">
        <v>14022140002</v>
      </c>
    </row>
    <row r="46" spans="1:22" ht="20.45" customHeight="1" x14ac:dyDescent="0.25">
      <c r="A46" s="22">
        <v>40</v>
      </c>
      <c r="B46" s="15" t="s">
        <v>68</v>
      </c>
      <c r="C46" s="24"/>
      <c r="D46" s="24"/>
      <c r="E46" s="22"/>
      <c r="F46" s="22"/>
      <c r="G46" s="22"/>
      <c r="H46" s="22"/>
      <c r="I46" s="22"/>
      <c r="J46" s="22" t="s">
        <v>28</v>
      </c>
      <c r="K46" s="22" t="s">
        <v>29</v>
      </c>
      <c r="L46" s="22"/>
      <c r="M46" s="22"/>
      <c r="N46" s="22"/>
      <c r="O46" s="22">
        <f t="shared" si="2"/>
        <v>0</v>
      </c>
      <c r="P46" s="22"/>
      <c r="Q46" s="22">
        <f t="shared" si="3"/>
        <v>1</v>
      </c>
      <c r="R46" s="20" t="s">
        <v>30</v>
      </c>
      <c r="S46" s="21" t="s">
        <v>61</v>
      </c>
      <c r="T46" s="22">
        <v>103</v>
      </c>
      <c r="U46" s="22" t="s">
        <v>60</v>
      </c>
      <c r="V46" s="22">
        <v>14022140002</v>
      </c>
    </row>
    <row r="47" spans="1:22" ht="20.45" customHeight="1" x14ac:dyDescent="0.25">
      <c r="A47" s="22">
        <v>41</v>
      </c>
      <c r="B47" s="15" t="s">
        <v>68</v>
      </c>
      <c r="C47" s="24"/>
      <c r="D47" s="24"/>
      <c r="E47" s="22"/>
      <c r="F47" s="22"/>
      <c r="G47" s="22"/>
      <c r="H47" s="22"/>
      <c r="I47" s="22"/>
      <c r="J47" s="22" t="s">
        <v>28</v>
      </c>
      <c r="K47" s="22" t="s">
        <v>29</v>
      </c>
      <c r="L47" s="22"/>
      <c r="M47" s="22"/>
      <c r="N47" s="22"/>
      <c r="O47" s="22">
        <f t="shared" si="2"/>
        <v>0</v>
      </c>
      <c r="P47" s="22"/>
      <c r="Q47" s="22">
        <f t="shared" si="3"/>
        <v>1</v>
      </c>
      <c r="R47" s="20" t="s">
        <v>30</v>
      </c>
      <c r="S47" s="21" t="s">
        <v>61</v>
      </c>
      <c r="T47" s="22">
        <v>103</v>
      </c>
      <c r="U47" s="22" t="s">
        <v>60</v>
      </c>
      <c r="V47" s="22">
        <v>14022140002</v>
      </c>
    </row>
    <row r="48" spans="1:22" ht="20.45" customHeight="1" x14ac:dyDescent="0.25">
      <c r="A48" s="22">
        <v>42</v>
      </c>
      <c r="B48" s="15" t="s">
        <v>68</v>
      </c>
      <c r="C48" s="24"/>
      <c r="D48" s="24"/>
      <c r="E48" s="22"/>
      <c r="F48" s="22"/>
      <c r="G48" s="22"/>
      <c r="H48" s="22"/>
      <c r="I48" s="22"/>
      <c r="J48" s="22" t="s">
        <v>28</v>
      </c>
      <c r="K48" s="22" t="s">
        <v>29</v>
      </c>
      <c r="L48" s="22"/>
      <c r="M48" s="22"/>
      <c r="N48" s="22"/>
      <c r="O48" s="22">
        <f t="shared" si="2"/>
        <v>0</v>
      </c>
      <c r="P48" s="22"/>
      <c r="Q48" s="22">
        <f t="shared" si="3"/>
        <v>1</v>
      </c>
      <c r="R48" s="20" t="s">
        <v>30</v>
      </c>
      <c r="S48" s="21" t="s">
        <v>61</v>
      </c>
      <c r="T48" s="22">
        <v>103</v>
      </c>
      <c r="U48" s="22" t="s">
        <v>60</v>
      </c>
      <c r="V48" s="22">
        <v>14022140002</v>
      </c>
    </row>
    <row r="49" spans="1:22" ht="20.45" customHeight="1" x14ac:dyDescent="0.25">
      <c r="A49" s="22">
        <v>43</v>
      </c>
      <c r="B49" s="15" t="s">
        <v>68</v>
      </c>
      <c r="C49" s="24"/>
      <c r="D49" s="24"/>
      <c r="E49" s="22"/>
      <c r="F49" s="22"/>
      <c r="G49" s="22"/>
      <c r="H49" s="22"/>
      <c r="I49" s="22"/>
      <c r="J49" s="22" t="s">
        <v>28</v>
      </c>
      <c r="K49" s="22" t="s">
        <v>29</v>
      </c>
      <c r="L49" s="22"/>
      <c r="M49" s="22"/>
      <c r="N49" s="22"/>
      <c r="O49" s="22">
        <f t="shared" si="2"/>
        <v>0</v>
      </c>
      <c r="P49" s="22"/>
      <c r="Q49" s="22">
        <f t="shared" si="3"/>
        <v>1</v>
      </c>
      <c r="R49" s="20" t="s">
        <v>30</v>
      </c>
      <c r="S49" s="21" t="s">
        <v>61</v>
      </c>
      <c r="T49" s="22">
        <v>103</v>
      </c>
      <c r="U49" s="22" t="s">
        <v>60</v>
      </c>
      <c r="V49" s="22">
        <v>14022140002</v>
      </c>
    </row>
    <row r="50" spans="1:22" ht="20.45" customHeight="1" x14ac:dyDescent="0.25">
      <c r="A50" s="22">
        <v>44</v>
      </c>
      <c r="B50" s="15" t="s">
        <v>68</v>
      </c>
      <c r="C50" s="24"/>
      <c r="D50" s="24"/>
      <c r="E50" s="22"/>
      <c r="F50" s="22"/>
      <c r="G50" s="22"/>
      <c r="H50" s="22"/>
      <c r="I50" s="22"/>
      <c r="J50" s="22" t="s">
        <v>28</v>
      </c>
      <c r="K50" s="22" t="s">
        <v>29</v>
      </c>
      <c r="L50" s="22"/>
      <c r="M50" s="22"/>
      <c r="N50" s="22"/>
      <c r="O50" s="22">
        <f t="shared" si="2"/>
        <v>0</v>
      </c>
      <c r="P50" s="22"/>
      <c r="Q50" s="22">
        <f t="shared" si="3"/>
        <v>1</v>
      </c>
      <c r="R50" s="20" t="s">
        <v>30</v>
      </c>
      <c r="S50" s="21" t="s">
        <v>61</v>
      </c>
      <c r="T50" s="22">
        <v>103</v>
      </c>
      <c r="U50" s="22" t="s">
        <v>60</v>
      </c>
      <c r="V50" s="22">
        <v>14022140002</v>
      </c>
    </row>
    <row r="51" spans="1:22" ht="20.45" customHeight="1" x14ac:dyDescent="0.25">
      <c r="A51" s="22">
        <v>45</v>
      </c>
      <c r="B51" s="15" t="s">
        <v>68</v>
      </c>
      <c r="C51" s="24"/>
      <c r="D51" s="24"/>
      <c r="E51" s="22"/>
      <c r="F51" s="22"/>
      <c r="G51" s="22"/>
      <c r="H51" s="22"/>
      <c r="I51" s="22"/>
      <c r="J51" s="22" t="s">
        <v>28</v>
      </c>
      <c r="K51" s="22" t="s">
        <v>29</v>
      </c>
      <c r="L51" s="22"/>
      <c r="M51" s="22"/>
      <c r="N51" s="22"/>
      <c r="O51" s="22">
        <f t="shared" si="2"/>
        <v>0</v>
      </c>
      <c r="P51" s="22"/>
      <c r="Q51" s="22">
        <f t="shared" si="3"/>
        <v>1</v>
      </c>
      <c r="R51" s="20" t="s">
        <v>30</v>
      </c>
      <c r="S51" s="21" t="s">
        <v>61</v>
      </c>
      <c r="T51" s="22">
        <v>103</v>
      </c>
      <c r="U51" s="22" t="s">
        <v>60</v>
      </c>
      <c r="V51" s="22">
        <v>14022140002</v>
      </c>
    </row>
    <row r="52" spans="1:22" ht="20.45" customHeight="1" x14ac:dyDescent="0.25">
      <c r="A52" s="22">
        <v>46</v>
      </c>
      <c r="B52" s="15" t="s">
        <v>68</v>
      </c>
      <c r="C52" s="24"/>
      <c r="D52" s="24"/>
      <c r="E52" s="22"/>
      <c r="F52" s="22"/>
      <c r="G52" s="22"/>
      <c r="H52" s="22"/>
      <c r="I52" s="22"/>
      <c r="J52" s="22" t="s">
        <v>28</v>
      </c>
      <c r="K52" s="22" t="s">
        <v>29</v>
      </c>
      <c r="L52" s="22"/>
      <c r="M52" s="22"/>
      <c r="N52" s="22"/>
      <c r="O52" s="22">
        <f t="shared" si="2"/>
        <v>0</v>
      </c>
      <c r="P52" s="22"/>
      <c r="Q52" s="22">
        <f t="shared" si="3"/>
        <v>1</v>
      </c>
      <c r="R52" s="20" t="s">
        <v>30</v>
      </c>
      <c r="S52" s="21" t="s">
        <v>61</v>
      </c>
      <c r="T52" s="22">
        <v>103</v>
      </c>
      <c r="U52" s="22" t="s">
        <v>60</v>
      </c>
      <c r="V52" s="22">
        <v>14022140002</v>
      </c>
    </row>
    <row r="53" spans="1:22" ht="20.45" customHeight="1" x14ac:dyDescent="0.25">
      <c r="A53" s="22">
        <v>47</v>
      </c>
      <c r="B53" s="15" t="s">
        <v>68</v>
      </c>
      <c r="C53" s="24"/>
      <c r="D53" s="24"/>
      <c r="E53" s="22"/>
      <c r="F53" s="22"/>
      <c r="G53" s="22"/>
      <c r="H53" s="22"/>
      <c r="I53" s="22"/>
      <c r="J53" s="22" t="s">
        <v>28</v>
      </c>
      <c r="K53" s="22" t="s">
        <v>29</v>
      </c>
      <c r="L53" s="22"/>
      <c r="M53" s="22"/>
      <c r="N53" s="22"/>
      <c r="O53" s="22">
        <f t="shared" si="2"/>
        <v>0</v>
      </c>
      <c r="P53" s="22"/>
      <c r="Q53" s="22">
        <f t="shared" si="3"/>
        <v>1</v>
      </c>
      <c r="R53" s="20" t="s">
        <v>30</v>
      </c>
      <c r="S53" s="21" t="s">
        <v>61</v>
      </c>
      <c r="T53" s="22">
        <v>103</v>
      </c>
      <c r="U53" s="22" t="s">
        <v>60</v>
      </c>
      <c r="V53" s="22">
        <v>14022140002</v>
      </c>
    </row>
    <row r="54" spans="1:22" ht="20.45" customHeight="1" x14ac:dyDescent="0.25">
      <c r="A54" s="22">
        <v>48</v>
      </c>
      <c r="B54" s="15" t="s">
        <v>68</v>
      </c>
      <c r="C54" s="24"/>
      <c r="D54" s="24"/>
      <c r="E54" s="22"/>
      <c r="F54" s="22"/>
      <c r="G54" s="22"/>
      <c r="H54" s="22"/>
      <c r="I54" s="22"/>
      <c r="J54" s="22" t="s">
        <v>28</v>
      </c>
      <c r="K54" s="22" t="s">
        <v>29</v>
      </c>
      <c r="L54" s="22"/>
      <c r="M54" s="22"/>
      <c r="N54" s="22"/>
      <c r="O54" s="22">
        <f t="shared" si="0"/>
        <v>0</v>
      </c>
      <c r="P54" s="22"/>
      <c r="Q54" s="22">
        <f t="shared" si="1"/>
        <v>1</v>
      </c>
      <c r="R54" s="20" t="s">
        <v>30</v>
      </c>
      <c r="S54" s="21" t="s">
        <v>61</v>
      </c>
      <c r="T54" s="22">
        <v>103</v>
      </c>
      <c r="U54" s="22" t="s">
        <v>60</v>
      </c>
      <c r="V54" s="22">
        <v>14022140002</v>
      </c>
    </row>
    <row r="55" spans="1:22" ht="21" x14ac:dyDescent="0.25">
      <c r="A55" s="67" t="s">
        <v>24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9">
        <f>SUM(M6:M54)</f>
        <v>0</v>
      </c>
      <c r="N55" s="69">
        <f>SUM(N6:N54)</f>
        <v>0</v>
      </c>
      <c r="O55" s="69">
        <f>SUM(O6:O54)</f>
        <v>0</v>
      </c>
      <c r="P55" s="51"/>
      <c r="Q55" s="51"/>
      <c r="R55" s="51"/>
      <c r="S55" s="51"/>
      <c r="T55" s="51"/>
      <c r="U55" s="51"/>
      <c r="V55" s="22">
        <v>14022140002</v>
      </c>
    </row>
    <row r="56" spans="1:22" ht="21" x14ac:dyDescent="0.25">
      <c r="A56" s="68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70"/>
      <c r="N56" s="70"/>
      <c r="O56" s="70"/>
      <c r="P56" s="52"/>
      <c r="Q56" s="52"/>
      <c r="R56" s="52"/>
      <c r="S56" s="52"/>
      <c r="T56" s="52"/>
      <c r="U56" s="52"/>
      <c r="V56" s="22">
        <v>14022140002</v>
      </c>
    </row>
    <row r="57" spans="1:22" ht="18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2"/>
      <c r="S57" s="2"/>
      <c r="T57" s="1"/>
      <c r="U57" s="1"/>
      <c r="V57" s="1"/>
    </row>
    <row r="58" spans="1:22" ht="18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53" t="s">
        <v>25</v>
      </c>
      <c r="S58" s="53"/>
      <c r="T58" s="53"/>
      <c r="U58" s="53"/>
      <c r="V58" s="12"/>
    </row>
  </sheetData>
  <mergeCells count="35">
    <mergeCell ref="V4:V5"/>
    <mergeCell ref="A1:V1"/>
    <mergeCell ref="N2:V2"/>
    <mergeCell ref="R3:V3"/>
    <mergeCell ref="A3:B3"/>
    <mergeCell ref="C3:K3"/>
    <mergeCell ref="L3:M3"/>
    <mergeCell ref="N3:O3"/>
    <mergeCell ref="A2:B2"/>
    <mergeCell ref="C2:K2"/>
    <mergeCell ref="L2:M2"/>
    <mergeCell ref="P4:P5"/>
    <mergeCell ref="A4:A5"/>
    <mergeCell ref="B4:B5"/>
    <mergeCell ref="C4:C5"/>
    <mergeCell ref="D4:D5"/>
    <mergeCell ref="L4:L5"/>
    <mergeCell ref="M4:O4"/>
    <mergeCell ref="H4:H5"/>
    <mergeCell ref="A55:L56"/>
    <mergeCell ref="M55:M56"/>
    <mergeCell ref="N55:N56"/>
    <mergeCell ref="O55:O56"/>
    <mergeCell ref="E4:F5"/>
    <mergeCell ref="G4:G5"/>
    <mergeCell ref="I4:I5"/>
    <mergeCell ref="J4:J5"/>
    <mergeCell ref="K4:K5"/>
    <mergeCell ref="P55:U56"/>
    <mergeCell ref="R58:U58"/>
    <mergeCell ref="Q4:Q5"/>
    <mergeCell ref="R4:R5"/>
    <mergeCell ref="T4:T5"/>
    <mergeCell ref="U4:U5"/>
    <mergeCell ref="S4:S5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  <legacyDrawing r:id="rId3"/>
  <controls>
    <mc:AlternateContent xmlns:mc="http://schemas.openxmlformats.org/markup-compatibility/2006">
      <mc:Choice Requires="x14">
        <control shapeId="2049" r:id="rId4" name="Control 1">
          <controlPr defaultSize="0" r:id="rId5">
            <anchor moveWithCells="1">
              <from>
                <xdr:col>30</xdr:col>
                <xdr:colOff>0</xdr:colOff>
                <xdr:row>4</xdr:row>
                <xdr:rowOff>209550</xdr:rowOff>
              </from>
              <to>
                <xdr:col>30</xdr:col>
                <xdr:colOff>228600</xdr:colOff>
                <xdr:row>5</xdr:row>
                <xdr:rowOff>171450</xdr:rowOff>
              </to>
            </anchor>
          </controlPr>
        </control>
      </mc:Choice>
      <mc:Fallback>
        <control shapeId="2049" r:id="rId4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65"/>
  <sheetViews>
    <sheetView rightToLeft="1" showWhiteSpace="0" topLeftCell="A35" zoomScale="91" zoomScaleNormal="91" zoomScalePageLayoutView="80" workbookViewId="0">
      <selection activeCell="B6" sqref="B6:B61"/>
    </sheetView>
  </sheetViews>
  <sheetFormatPr defaultColWidth="8.7109375" defaultRowHeight="18" x14ac:dyDescent="0.45"/>
  <cols>
    <col min="1" max="1" width="5.7109375" style="1" bestFit="1" customWidth="1"/>
    <col min="2" max="2" width="12.28515625" style="1" customWidth="1"/>
    <col min="3" max="3" width="11.7109375" style="1" bestFit="1" customWidth="1"/>
    <col min="4" max="4" width="12.7109375" style="1" bestFit="1" customWidth="1"/>
    <col min="5" max="5" width="11.28515625" style="1" customWidth="1"/>
    <col min="6" max="6" width="6.7109375" style="1" customWidth="1"/>
    <col min="7" max="7" width="24.5703125" style="1" bestFit="1" customWidth="1"/>
    <col min="8" max="8" width="22.42578125" style="27" customWidth="1"/>
    <col min="9" max="9" width="14.85546875" style="1" customWidth="1"/>
    <col min="10" max="10" width="17.7109375" style="1" bestFit="1" customWidth="1"/>
    <col min="11" max="11" width="9.5703125" style="1" bestFit="1" customWidth="1"/>
    <col min="12" max="12" width="13.28515625" style="1" customWidth="1"/>
    <col min="13" max="13" width="12.5703125" style="1" customWidth="1"/>
    <col min="14" max="14" width="12.42578125" style="1" customWidth="1"/>
    <col min="15" max="15" width="12.85546875" style="1" customWidth="1"/>
    <col min="16" max="16" width="15.5703125" style="1" bestFit="1" customWidth="1"/>
    <col min="17" max="17" width="17.7109375" style="1" bestFit="1" customWidth="1"/>
    <col min="18" max="18" width="9.85546875" style="1" customWidth="1"/>
    <col min="19" max="19" width="7.28515625" style="1" customWidth="1"/>
    <col min="20" max="20" width="9.5703125" style="1" customWidth="1"/>
    <col min="21" max="21" width="12.28515625" style="1" bestFit="1" customWidth="1"/>
    <col min="22" max="22" width="17.5703125" style="1" bestFit="1" customWidth="1"/>
    <col min="23" max="16384" width="8.7109375" style="1"/>
  </cols>
  <sheetData>
    <row r="1" spans="1:22" ht="30" x14ac:dyDescent="0.45">
      <c r="A1" s="75" t="s">
        <v>53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ht="24" x14ac:dyDescent="0.45">
      <c r="A2" s="79" t="s">
        <v>19</v>
      </c>
      <c r="B2" s="80"/>
      <c r="C2" s="81" t="s">
        <v>21</v>
      </c>
      <c r="D2" s="79"/>
      <c r="E2" s="79"/>
      <c r="F2" s="79"/>
      <c r="G2" s="79"/>
      <c r="H2" s="79"/>
      <c r="I2" s="79"/>
      <c r="J2" s="79"/>
      <c r="K2" s="80"/>
      <c r="L2" s="81" t="s">
        <v>20</v>
      </c>
      <c r="M2" s="80"/>
      <c r="N2" s="76">
        <v>14022140002</v>
      </c>
      <c r="O2" s="76"/>
      <c r="P2" s="76"/>
      <c r="Q2" s="76"/>
      <c r="R2" s="76"/>
      <c r="S2" s="76"/>
      <c r="T2" s="76"/>
      <c r="U2" s="76"/>
      <c r="V2" s="76"/>
    </row>
    <row r="3" spans="1:22" ht="24.75" thickBot="1" x14ac:dyDescent="0.5">
      <c r="A3" s="79" t="s">
        <v>23</v>
      </c>
      <c r="B3" s="80"/>
      <c r="C3" s="81" t="s">
        <v>16</v>
      </c>
      <c r="D3" s="79"/>
      <c r="E3" s="79"/>
      <c r="F3" s="79"/>
      <c r="G3" s="79"/>
      <c r="H3" s="79"/>
      <c r="I3" s="79"/>
      <c r="J3" s="79"/>
      <c r="K3" s="80"/>
      <c r="L3" s="81" t="s">
        <v>0</v>
      </c>
      <c r="M3" s="80"/>
      <c r="N3" s="82"/>
      <c r="O3" s="78"/>
      <c r="P3" s="13" t="s">
        <v>22</v>
      </c>
      <c r="Q3" s="14">
        <f>N3-O62</f>
        <v>0</v>
      </c>
      <c r="R3" s="77" t="s">
        <v>57</v>
      </c>
      <c r="S3" s="78"/>
      <c r="T3" s="78"/>
      <c r="U3" s="78"/>
      <c r="V3" s="78"/>
    </row>
    <row r="4" spans="1:22" ht="24" x14ac:dyDescent="0.45">
      <c r="A4" s="83" t="s">
        <v>1</v>
      </c>
      <c r="B4" s="83" t="s">
        <v>27</v>
      </c>
      <c r="C4" s="83" t="s">
        <v>2</v>
      </c>
      <c r="D4" s="83" t="s">
        <v>3</v>
      </c>
      <c r="E4" s="97" t="s">
        <v>4</v>
      </c>
      <c r="F4" s="98"/>
      <c r="G4" s="83" t="s">
        <v>5</v>
      </c>
      <c r="H4" s="101" t="s">
        <v>56</v>
      </c>
      <c r="I4" s="83" t="s">
        <v>6</v>
      </c>
      <c r="J4" s="83" t="s">
        <v>7</v>
      </c>
      <c r="K4" s="83" t="s">
        <v>8</v>
      </c>
      <c r="L4" s="83" t="s">
        <v>9</v>
      </c>
      <c r="M4" s="107" t="s">
        <v>10</v>
      </c>
      <c r="N4" s="108"/>
      <c r="O4" s="109"/>
      <c r="P4" s="105" t="s">
        <v>17</v>
      </c>
      <c r="Q4" s="105" t="s">
        <v>18</v>
      </c>
      <c r="R4" s="110" t="s">
        <v>15</v>
      </c>
      <c r="S4" s="112" t="s">
        <v>43</v>
      </c>
      <c r="T4" s="103" t="s">
        <v>11</v>
      </c>
      <c r="U4" s="85" t="s">
        <v>26</v>
      </c>
      <c r="V4" s="85" t="s">
        <v>42</v>
      </c>
    </row>
    <row r="5" spans="1:22" ht="24" x14ac:dyDescent="0.45">
      <c r="A5" s="84"/>
      <c r="B5" s="84"/>
      <c r="C5" s="84"/>
      <c r="D5" s="84"/>
      <c r="E5" s="99"/>
      <c r="F5" s="100"/>
      <c r="G5" s="84"/>
      <c r="H5" s="102"/>
      <c r="I5" s="84"/>
      <c r="J5" s="84"/>
      <c r="K5" s="84"/>
      <c r="L5" s="84"/>
      <c r="M5" s="10" t="s">
        <v>12</v>
      </c>
      <c r="N5" s="10" t="s">
        <v>13</v>
      </c>
      <c r="O5" s="10" t="s">
        <v>14</v>
      </c>
      <c r="P5" s="106"/>
      <c r="Q5" s="106"/>
      <c r="R5" s="111"/>
      <c r="S5" s="113"/>
      <c r="T5" s="104"/>
      <c r="U5" s="86"/>
      <c r="V5" s="86"/>
    </row>
    <row r="6" spans="1:22" ht="21" x14ac:dyDescent="0.45">
      <c r="A6" s="15">
        <v>1</v>
      </c>
      <c r="B6" s="15" t="s">
        <v>68</v>
      </c>
      <c r="C6" s="16"/>
      <c r="D6" s="16"/>
      <c r="E6" s="17"/>
      <c r="F6" s="17"/>
      <c r="G6" s="15"/>
      <c r="H6" s="25"/>
      <c r="I6" s="15"/>
      <c r="J6" s="15" t="s">
        <v>31</v>
      </c>
      <c r="K6" s="15" t="s">
        <v>29</v>
      </c>
      <c r="L6" s="15"/>
      <c r="M6" s="18"/>
      <c r="N6" s="18"/>
      <c r="O6" s="18">
        <f t="shared" ref="O6:O22" si="0">N6-M6</f>
        <v>0</v>
      </c>
      <c r="P6" s="19"/>
      <c r="Q6" s="19">
        <f t="shared" ref="Q6:Q22" si="1">P6+1</f>
        <v>1</v>
      </c>
      <c r="R6" s="20" t="s">
        <v>30</v>
      </c>
      <c r="S6" s="21" t="s">
        <v>61</v>
      </c>
      <c r="T6" s="22">
        <v>103</v>
      </c>
      <c r="U6" s="22" t="s">
        <v>60</v>
      </c>
      <c r="V6" s="23">
        <v>14022140002</v>
      </c>
    </row>
    <row r="7" spans="1:22" ht="21" x14ac:dyDescent="0.45">
      <c r="A7" s="15">
        <v>2</v>
      </c>
      <c r="B7" s="15" t="s">
        <v>68</v>
      </c>
      <c r="C7" s="16"/>
      <c r="D7" s="16"/>
      <c r="E7" s="17"/>
      <c r="F7" s="17"/>
      <c r="G7" s="15"/>
      <c r="H7" s="25"/>
      <c r="I7" s="15"/>
      <c r="J7" s="15" t="s">
        <v>31</v>
      </c>
      <c r="K7" s="15" t="s">
        <v>29</v>
      </c>
      <c r="L7" s="15"/>
      <c r="M7" s="18"/>
      <c r="N7" s="18"/>
      <c r="O7" s="18">
        <f t="shared" si="0"/>
        <v>0</v>
      </c>
      <c r="P7" s="19"/>
      <c r="Q7" s="19">
        <f t="shared" si="1"/>
        <v>1</v>
      </c>
      <c r="R7" s="20" t="s">
        <v>30</v>
      </c>
      <c r="S7" s="21" t="s">
        <v>61</v>
      </c>
      <c r="T7" s="22">
        <v>103</v>
      </c>
      <c r="U7" s="22" t="s">
        <v>60</v>
      </c>
      <c r="V7" s="23">
        <v>14022140002</v>
      </c>
    </row>
    <row r="8" spans="1:22" ht="21" x14ac:dyDescent="0.45">
      <c r="A8" s="15">
        <v>3</v>
      </c>
      <c r="B8" s="15" t="s">
        <v>68</v>
      </c>
      <c r="C8" s="16"/>
      <c r="D8" s="16"/>
      <c r="E8" s="17"/>
      <c r="F8" s="17"/>
      <c r="G8" s="15"/>
      <c r="H8" s="25"/>
      <c r="I8" s="15"/>
      <c r="J8" s="15" t="s">
        <v>31</v>
      </c>
      <c r="K8" s="15" t="s">
        <v>29</v>
      </c>
      <c r="L8" s="15"/>
      <c r="M8" s="18"/>
      <c r="N8" s="18"/>
      <c r="O8" s="18">
        <f t="shared" si="0"/>
        <v>0</v>
      </c>
      <c r="P8" s="19"/>
      <c r="Q8" s="19">
        <f t="shared" si="1"/>
        <v>1</v>
      </c>
      <c r="R8" s="20" t="s">
        <v>30</v>
      </c>
      <c r="S8" s="21" t="s">
        <v>61</v>
      </c>
      <c r="T8" s="22">
        <v>103</v>
      </c>
      <c r="U8" s="22" t="s">
        <v>60</v>
      </c>
      <c r="V8" s="23">
        <v>14022140002</v>
      </c>
    </row>
    <row r="9" spans="1:22" ht="21" x14ac:dyDescent="0.45">
      <c r="A9" s="15">
        <v>4</v>
      </c>
      <c r="B9" s="15" t="s">
        <v>68</v>
      </c>
      <c r="C9" s="16"/>
      <c r="D9" s="16"/>
      <c r="E9" s="17"/>
      <c r="F9" s="17"/>
      <c r="G9" s="15"/>
      <c r="H9" s="26"/>
      <c r="I9" s="15"/>
      <c r="J9" s="15" t="s">
        <v>31</v>
      </c>
      <c r="K9" s="15" t="s">
        <v>29</v>
      </c>
      <c r="L9" s="15"/>
      <c r="M9" s="18"/>
      <c r="N9" s="18"/>
      <c r="O9" s="18">
        <f t="shared" si="0"/>
        <v>0</v>
      </c>
      <c r="P9" s="19"/>
      <c r="Q9" s="19">
        <f t="shared" si="1"/>
        <v>1</v>
      </c>
      <c r="R9" s="20" t="s">
        <v>30</v>
      </c>
      <c r="S9" s="21" t="s">
        <v>61</v>
      </c>
      <c r="T9" s="22">
        <v>103</v>
      </c>
      <c r="U9" s="22" t="s">
        <v>60</v>
      </c>
      <c r="V9" s="23">
        <v>14022140002</v>
      </c>
    </row>
    <row r="10" spans="1:22" ht="21" x14ac:dyDescent="0.45">
      <c r="A10" s="15">
        <v>5</v>
      </c>
      <c r="B10" s="15" t="s">
        <v>68</v>
      </c>
      <c r="C10" s="24"/>
      <c r="D10" s="24"/>
      <c r="E10" s="17"/>
      <c r="F10" s="22"/>
      <c r="G10" s="15"/>
      <c r="H10" s="25"/>
      <c r="I10" s="22"/>
      <c r="J10" s="15" t="s">
        <v>31</v>
      </c>
      <c r="K10" s="22" t="s">
        <v>29</v>
      </c>
      <c r="L10" s="22"/>
      <c r="M10" s="22"/>
      <c r="N10" s="22"/>
      <c r="O10" s="22">
        <f t="shared" si="0"/>
        <v>0</v>
      </c>
      <c r="P10" s="22"/>
      <c r="Q10" s="22">
        <f t="shared" si="1"/>
        <v>1</v>
      </c>
      <c r="R10" s="20" t="s">
        <v>30</v>
      </c>
      <c r="S10" s="21" t="s">
        <v>61</v>
      </c>
      <c r="T10" s="22">
        <v>103</v>
      </c>
      <c r="U10" s="22" t="s">
        <v>60</v>
      </c>
      <c r="V10" s="23">
        <v>14022140002</v>
      </c>
    </row>
    <row r="11" spans="1:22" ht="21" x14ac:dyDescent="0.45">
      <c r="A11" s="15">
        <v>6</v>
      </c>
      <c r="B11" s="15" t="s">
        <v>68</v>
      </c>
      <c r="C11" s="24"/>
      <c r="D11" s="24"/>
      <c r="E11" s="17"/>
      <c r="F11" s="22"/>
      <c r="G11" s="15"/>
      <c r="H11" s="25"/>
      <c r="I11" s="22"/>
      <c r="J11" s="15" t="s">
        <v>31</v>
      </c>
      <c r="K11" s="22" t="s">
        <v>29</v>
      </c>
      <c r="L11" s="22"/>
      <c r="M11" s="22"/>
      <c r="N11" s="22"/>
      <c r="O11" s="22">
        <f t="shared" si="0"/>
        <v>0</v>
      </c>
      <c r="P11" s="22"/>
      <c r="Q11" s="22">
        <f t="shared" si="1"/>
        <v>1</v>
      </c>
      <c r="R11" s="20" t="s">
        <v>30</v>
      </c>
      <c r="S11" s="21" t="s">
        <v>61</v>
      </c>
      <c r="T11" s="22">
        <v>103</v>
      </c>
      <c r="U11" s="22" t="s">
        <v>60</v>
      </c>
      <c r="V11" s="23">
        <v>14022140002</v>
      </c>
    </row>
    <row r="12" spans="1:22" ht="21" x14ac:dyDescent="0.45">
      <c r="A12" s="15">
        <v>7</v>
      </c>
      <c r="B12" s="15" t="s">
        <v>68</v>
      </c>
      <c r="C12" s="16"/>
      <c r="D12" s="28"/>
      <c r="E12" s="17"/>
      <c r="F12" s="17"/>
      <c r="G12" s="15"/>
      <c r="H12" s="22"/>
      <c r="I12" s="15"/>
      <c r="J12" s="15" t="s">
        <v>31</v>
      </c>
      <c r="K12" s="15" t="s">
        <v>29</v>
      </c>
      <c r="L12" s="15"/>
      <c r="M12" s="18"/>
      <c r="N12" s="18"/>
      <c r="O12" s="18">
        <f t="shared" si="0"/>
        <v>0</v>
      </c>
      <c r="P12" s="19"/>
      <c r="Q12" s="19">
        <f t="shared" si="1"/>
        <v>1</v>
      </c>
      <c r="R12" s="20" t="s">
        <v>30</v>
      </c>
      <c r="S12" s="21" t="s">
        <v>61</v>
      </c>
      <c r="T12" s="22">
        <v>103</v>
      </c>
      <c r="U12" s="22" t="s">
        <v>60</v>
      </c>
      <c r="V12" s="23">
        <v>14022140002</v>
      </c>
    </row>
    <row r="13" spans="1:22" ht="21" x14ac:dyDescent="0.45">
      <c r="A13" s="15">
        <v>8</v>
      </c>
      <c r="B13" s="15" t="s">
        <v>68</v>
      </c>
      <c r="C13" s="16"/>
      <c r="D13" s="16"/>
      <c r="E13" s="17"/>
      <c r="F13" s="17"/>
      <c r="G13" s="15"/>
      <c r="H13" s="25"/>
      <c r="I13" s="15"/>
      <c r="J13" s="15" t="s">
        <v>31</v>
      </c>
      <c r="K13" s="15" t="s">
        <v>29</v>
      </c>
      <c r="L13" s="15"/>
      <c r="M13" s="18"/>
      <c r="N13" s="18"/>
      <c r="O13" s="18">
        <f t="shared" si="0"/>
        <v>0</v>
      </c>
      <c r="P13" s="19"/>
      <c r="Q13" s="19">
        <f t="shared" si="1"/>
        <v>1</v>
      </c>
      <c r="R13" s="20" t="s">
        <v>30</v>
      </c>
      <c r="S13" s="21" t="s">
        <v>61</v>
      </c>
      <c r="T13" s="22">
        <v>103</v>
      </c>
      <c r="U13" s="22" t="s">
        <v>60</v>
      </c>
      <c r="V13" s="23">
        <v>14022140002</v>
      </c>
    </row>
    <row r="14" spans="1:22" ht="21" x14ac:dyDescent="0.45">
      <c r="A14" s="15">
        <v>9</v>
      </c>
      <c r="B14" s="15" t="s">
        <v>68</v>
      </c>
      <c r="C14" s="16"/>
      <c r="D14" s="16"/>
      <c r="E14" s="17"/>
      <c r="F14" s="17"/>
      <c r="G14" s="15"/>
      <c r="H14" s="26"/>
      <c r="I14" s="15"/>
      <c r="J14" s="15" t="s">
        <v>31</v>
      </c>
      <c r="K14" s="15" t="s">
        <v>29</v>
      </c>
      <c r="L14" s="15"/>
      <c r="M14" s="18"/>
      <c r="N14" s="18"/>
      <c r="O14" s="18">
        <f t="shared" si="0"/>
        <v>0</v>
      </c>
      <c r="P14" s="19"/>
      <c r="Q14" s="19">
        <f t="shared" si="1"/>
        <v>1</v>
      </c>
      <c r="R14" s="20" t="s">
        <v>30</v>
      </c>
      <c r="S14" s="21" t="s">
        <v>61</v>
      </c>
      <c r="T14" s="22">
        <v>103</v>
      </c>
      <c r="U14" s="22" t="s">
        <v>60</v>
      </c>
      <c r="V14" s="23">
        <v>14022140002</v>
      </c>
    </row>
    <row r="15" spans="1:22" ht="21" x14ac:dyDescent="0.45">
      <c r="A15" s="15">
        <v>10</v>
      </c>
      <c r="B15" s="15" t="s">
        <v>68</v>
      </c>
      <c r="C15" s="16"/>
      <c r="D15" s="16"/>
      <c r="E15" s="17"/>
      <c r="F15" s="17"/>
      <c r="G15" s="15"/>
      <c r="H15" s="26"/>
      <c r="I15" s="15"/>
      <c r="J15" s="15" t="s">
        <v>31</v>
      </c>
      <c r="K15" s="15" t="s">
        <v>29</v>
      </c>
      <c r="L15" s="15"/>
      <c r="M15" s="18"/>
      <c r="N15" s="18"/>
      <c r="O15" s="18">
        <f t="shared" si="0"/>
        <v>0</v>
      </c>
      <c r="P15" s="19"/>
      <c r="Q15" s="19">
        <f t="shared" si="1"/>
        <v>1</v>
      </c>
      <c r="R15" s="20" t="s">
        <v>30</v>
      </c>
      <c r="S15" s="21" t="s">
        <v>61</v>
      </c>
      <c r="T15" s="22">
        <v>103</v>
      </c>
      <c r="U15" s="22" t="s">
        <v>60</v>
      </c>
      <c r="V15" s="23">
        <v>14022140002</v>
      </c>
    </row>
    <row r="16" spans="1:22" ht="21" x14ac:dyDescent="0.45">
      <c r="A16" s="15">
        <v>11</v>
      </c>
      <c r="B16" s="15" t="s">
        <v>68</v>
      </c>
      <c r="C16" s="16"/>
      <c r="D16" s="16"/>
      <c r="E16" s="17"/>
      <c r="F16" s="17"/>
      <c r="G16" s="15"/>
      <c r="H16" s="26"/>
      <c r="I16" s="15"/>
      <c r="J16" s="15" t="s">
        <v>31</v>
      </c>
      <c r="K16" s="15" t="s">
        <v>29</v>
      </c>
      <c r="L16" s="15"/>
      <c r="M16" s="18"/>
      <c r="N16" s="18"/>
      <c r="O16" s="18">
        <f t="shared" si="0"/>
        <v>0</v>
      </c>
      <c r="P16" s="19"/>
      <c r="Q16" s="19">
        <f t="shared" si="1"/>
        <v>1</v>
      </c>
      <c r="R16" s="20" t="s">
        <v>30</v>
      </c>
      <c r="S16" s="21" t="s">
        <v>61</v>
      </c>
      <c r="T16" s="22">
        <v>103</v>
      </c>
      <c r="U16" s="22" t="s">
        <v>60</v>
      </c>
      <c r="V16" s="23">
        <v>14022140002</v>
      </c>
    </row>
    <row r="17" spans="1:22" ht="21" x14ac:dyDescent="0.45">
      <c r="A17" s="15">
        <v>12</v>
      </c>
      <c r="B17" s="15" t="s">
        <v>68</v>
      </c>
      <c r="C17" s="16"/>
      <c r="D17" s="16"/>
      <c r="E17" s="17"/>
      <c r="F17" s="17"/>
      <c r="G17" s="15"/>
      <c r="H17" s="25"/>
      <c r="I17" s="15"/>
      <c r="J17" s="15" t="s">
        <v>31</v>
      </c>
      <c r="K17" s="15" t="s">
        <v>29</v>
      </c>
      <c r="L17" s="15"/>
      <c r="M17" s="18"/>
      <c r="N17" s="18"/>
      <c r="O17" s="18">
        <f t="shared" si="0"/>
        <v>0</v>
      </c>
      <c r="P17" s="19"/>
      <c r="Q17" s="19">
        <f t="shared" si="1"/>
        <v>1</v>
      </c>
      <c r="R17" s="20" t="s">
        <v>30</v>
      </c>
      <c r="S17" s="21" t="s">
        <v>61</v>
      </c>
      <c r="T17" s="22">
        <v>103</v>
      </c>
      <c r="U17" s="22" t="s">
        <v>60</v>
      </c>
      <c r="V17" s="23">
        <v>14022140002</v>
      </c>
    </row>
    <row r="18" spans="1:22" ht="21" x14ac:dyDescent="0.45">
      <c r="A18" s="15">
        <v>13</v>
      </c>
      <c r="B18" s="15" t="s">
        <v>68</v>
      </c>
      <c r="C18" s="16"/>
      <c r="D18" s="16"/>
      <c r="E18" s="17"/>
      <c r="F18" s="17"/>
      <c r="G18" s="15"/>
      <c r="H18" s="25"/>
      <c r="I18" s="15"/>
      <c r="J18" s="15" t="s">
        <v>31</v>
      </c>
      <c r="K18" s="15" t="s">
        <v>29</v>
      </c>
      <c r="L18" s="15"/>
      <c r="M18" s="18"/>
      <c r="N18" s="18"/>
      <c r="O18" s="18">
        <f t="shared" si="0"/>
        <v>0</v>
      </c>
      <c r="P18" s="19"/>
      <c r="Q18" s="19">
        <f t="shared" si="1"/>
        <v>1</v>
      </c>
      <c r="R18" s="20" t="s">
        <v>30</v>
      </c>
      <c r="S18" s="21" t="s">
        <v>61</v>
      </c>
      <c r="T18" s="22">
        <v>103</v>
      </c>
      <c r="U18" s="22" t="s">
        <v>60</v>
      </c>
      <c r="V18" s="23">
        <v>14022140002</v>
      </c>
    </row>
    <row r="19" spans="1:22" ht="21" x14ac:dyDescent="0.45">
      <c r="A19" s="15">
        <v>14</v>
      </c>
      <c r="B19" s="15" t="s">
        <v>68</v>
      </c>
      <c r="C19" s="16"/>
      <c r="D19" s="16"/>
      <c r="E19" s="17"/>
      <c r="F19" s="17"/>
      <c r="G19" s="15"/>
      <c r="H19" s="25"/>
      <c r="I19" s="15"/>
      <c r="J19" s="15" t="s">
        <v>31</v>
      </c>
      <c r="K19" s="15" t="s">
        <v>29</v>
      </c>
      <c r="L19" s="15"/>
      <c r="M19" s="18"/>
      <c r="N19" s="18"/>
      <c r="O19" s="18">
        <f t="shared" si="0"/>
        <v>0</v>
      </c>
      <c r="P19" s="19"/>
      <c r="Q19" s="19">
        <f t="shared" si="1"/>
        <v>1</v>
      </c>
      <c r="R19" s="20" t="s">
        <v>30</v>
      </c>
      <c r="S19" s="21" t="s">
        <v>61</v>
      </c>
      <c r="T19" s="22">
        <v>103</v>
      </c>
      <c r="U19" s="22" t="s">
        <v>60</v>
      </c>
      <c r="V19" s="23">
        <v>14022140002</v>
      </c>
    </row>
    <row r="20" spans="1:22" ht="21" x14ac:dyDescent="0.45">
      <c r="A20" s="15">
        <v>15</v>
      </c>
      <c r="B20" s="15" t="s">
        <v>68</v>
      </c>
      <c r="C20" s="16"/>
      <c r="D20" s="16"/>
      <c r="E20" s="17"/>
      <c r="F20" s="17"/>
      <c r="G20" s="15"/>
      <c r="H20" s="25"/>
      <c r="I20" s="15"/>
      <c r="J20" s="15" t="s">
        <v>31</v>
      </c>
      <c r="K20" s="15" t="s">
        <v>29</v>
      </c>
      <c r="L20" s="15"/>
      <c r="M20" s="18"/>
      <c r="N20" s="18"/>
      <c r="O20" s="18">
        <f t="shared" si="0"/>
        <v>0</v>
      </c>
      <c r="P20" s="19"/>
      <c r="Q20" s="19">
        <f t="shared" si="1"/>
        <v>1</v>
      </c>
      <c r="R20" s="20" t="s">
        <v>30</v>
      </c>
      <c r="S20" s="21" t="s">
        <v>61</v>
      </c>
      <c r="T20" s="22">
        <v>103</v>
      </c>
      <c r="U20" s="22" t="s">
        <v>60</v>
      </c>
      <c r="V20" s="23">
        <v>14022140002</v>
      </c>
    </row>
    <row r="21" spans="1:22" ht="21" x14ac:dyDescent="0.45">
      <c r="A21" s="15">
        <v>16</v>
      </c>
      <c r="B21" s="15" t="s">
        <v>68</v>
      </c>
      <c r="C21" s="16"/>
      <c r="D21" s="16"/>
      <c r="E21" s="17"/>
      <c r="F21" s="17"/>
      <c r="G21" s="15"/>
      <c r="H21" s="25"/>
      <c r="I21" s="15"/>
      <c r="J21" s="15" t="s">
        <v>31</v>
      </c>
      <c r="K21" s="15" t="s">
        <v>29</v>
      </c>
      <c r="L21" s="15"/>
      <c r="M21" s="18"/>
      <c r="N21" s="18"/>
      <c r="O21" s="18">
        <f t="shared" si="0"/>
        <v>0</v>
      </c>
      <c r="P21" s="19"/>
      <c r="Q21" s="19">
        <f t="shared" si="1"/>
        <v>1</v>
      </c>
      <c r="R21" s="20" t="s">
        <v>30</v>
      </c>
      <c r="S21" s="21" t="s">
        <v>61</v>
      </c>
      <c r="T21" s="22">
        <v>103</v>
      </c>
      <c r="U21" s="22" t="s">
        <v>60</v>
      </c>
      <c r="V21" s="23">
        <v>14022140002</v>
      </c>
    </row>
    <row r="22" spans="1:22" ht="21" x14ac:dyDescent="0.45">
      <c r="A22" s="15">
        <v>17</v>
      </c>
      <c r="B22" s="15" t="s">
        <v>68</v>
      </c>
      <c r="C22" s="16"/>
      <c r="D22" s="16"/>
      <c r="E22" s="17"/>
      <c r="F22" s="17"/>
      <c r="G22" s="15"/>
      <c r="H22" s="25"/>
      <c r="I22" s="15"/>
      <c r="J22" s="15" t="s">
        <v>31</v>
      </c>
      <c r="K22" s="15" t="s">
        <v>29</v>
      </c>
      <c r="L22" s="15"/>
      <c r="M22" s="18"/>
      <c r="N22" s="18"/>
      <c r="O22" s="18">
        <f t="shared" si="0"/>
        <v>0</v>
      </c>
      <c r="P22" s="19"/>
      <c r="Q22" s="19">
        <f t="shared" si="1"/>
        <v>1</v>
      </c>
      <c r="R22" s="20" t="s">
        <v>30</v>
      </c>
      <c r="S22" s="21" t="s">
        <v>61</v>
      </c>
      <c r="T22" s="22">
        <v>103</v>
      </c>
      <c r="U22" s="22" t="s">
        <v>60</v>
      </c>
      <c r="V22" s="23">
        <v>14022140002</v>
      </c>
    </row>
    <row r="23" spans="1:22" ht="21" x14ac:dyDescent="0.45">
      <c r="A23" s="15">
        <v>18</v>
      </c>
      <c r="B23" s="15" t="s">
        <v>68</v>
      </c>
      <c r="C23" s="16"/>
      <c r="D23" s="16"/>
      <c r="E23" s="17"/>
      <c r="F23" s="17"/>
      <c r="G23" s="15"/>
      <c r="H23" s="25"/>
      <c r="I23" s="15"/>
      <c r="J23" s="15" t="s">
        <v>31</v>
      </c>
      <c r="K23" s="15" t="s">
        <v>29</v>
      </c>
      <c r="L23" s="15"/>
      <c r="M23" s="18"/>
      <c r="N23" s="18"/>
      <c r="O23" s="18">
        <f t="shared" ref="O23:O58" si="2">N23-M23</f>
        <v>0</v>
      </c>
      <c r="P23" s="19"/>
      <c r="Q23" s="19">
        <f t="shared" ref="Q23:Q58" si="3">P23+1</f>
        <v>1</v>
      </c>
      <c r="R23" s="20" t="s">
        <v>30</v>
      </c>
      <c r="S23" s="21" t="s">
        <v>61</v>
      </c>
      <c r="T23" s="22">
        <v>103</v>
      </c>
      <c r="U23" s="22" t="s">
        <v>60</v>
      </c>
      <c r="V23" s="23">
        <v>14022140002</v>
      </c>
    </row>
    <row r="24" spans="1:22" ht="21" x14ac:dyDescent="0.45">
      <c r="A24" s="15">
        <v>19</v>
      </c>
      <c r="B24" s="15" t="s">
        <v>68</v>
      </c>
      <c r="C24" s="16"/>
      <c r="D24" s="16"/>
      <c r="E24" s="17"/>
      <c r="F24" s="17"/>
      <c r="G24" s="15"/>
      <c r="H24" s="25"/>
      <c r="I24" s="15"/>
      <c r="J24" s="15" t="s">
        <v>31</v>
      </c>
      <c r="K24" s="15" t="s">
        <v>29</v>
      </c>
      <c r="L24" s="15"/>
      <c r="M24" s="18"/>
      <c r="N24" s="18"/>
      <c r="O24" s="18">
        <f t="shared" si="2"/>
        <v>0</v>
      </c>
      <c r="P24" s="19"/>
      <c r="Q24" s="19">
        <f t="shared" si="3"/>
        <v>1</v>
      </c>
      <c r="R24" s="20" t="s">
        <v>30</v>
      </c>
      <c r="S24" s="21" t="s">
        <v>61</v>
      </c>
      <c r="T24" s="22">
        <v>103</v>
      </c>
      <c r="U24" s="22" t="s">
        <v>60</v>
      </c>
      <c r="V24" s="23">
        <v>14022140002</v>
      </c>
    </row>
    <row r="25" spans="1:22" ht="21" x14ac:dyDescent="0.45">
      <c r="A25" s="15">
        <v>20</v>
      </c>
      <c r="B25" s="15" t="s">
        <v>68</v>
      </c>
      <c r="C25" s="16"/>
      <c r="D25" s="16"/>
      <c r="E25" s="17"/>
      <c r="F25" s="17"/>
      <c r="G25" s="15"/>
      <c r="H25" s="25"/>
      <c r="I25" s="15"/>
      <c r="J25" s="15" t="s">
        <v>31</v>
      </c>
      <c r="K25" s="15" t="s">
        <v>29</v>
      </c>
      <c r="L25" s="15"/>
      <c r="M25" s="18"/>
      <c r="N25" s="18"/>
      <c r="O25" s="18">
        <f t="shared" si="2"/>
        <v>0</v>
      </c>
      <c r="P25" s="19"/>
      <c r="Q25" s="19">
        <f t="shared" si="3"/>
        <v>1</v>
      </c>
      <c r="R25" s="20" t="s">
        <v>30</v>
      </c>
      <c r="S25" s="21" t="s">
        <v>61</v>
      </c>
      <c r="T25" s="22">
        <v>103</v>
      </c>
      <c r="U25" s="22" t="s">
        <v>60</v>
      </c>
      <c r="V25" s="23">
        <v>14022140002</v>
      </c>
    </row>
    <row r="26" spans="1:22" ht="21" x14ac:dyDescent="0.45">
      <c r="A26" s="15">
        <v>21</v>
      </c>
      <c r="B26" s="15" t="s">
        <v>68</v>
      </c>
      <c r="C26" s="16"/>
      <c r="D26" s="16"/>
      <c r="E26" s="17"/>
      <c r="F26" s="17"/>
      <c r="G26" s="15"/>
      <c r="H26" s="25"/>
      <c r="I26" s="15"/>
      <c r="J26" s="15" t="s">
        <v>31</v>
      </c>
      <c r="K26" s="15" t="s">
        <v>29</v>
      </c>
      <c r="L26" s="15"/>
      <c r="M26" s="18"/>
      <c r="N26" s="18"/>
      <c r="O26" s="18">
        <f t="shared" si="2"/>
        <v>0</v>
      </c>
      <c r="P26" s="19"/>
      <c r="Q26" s="19">
        <f t="shared" si="3"/>
        <v>1</v>
      </c>
      <c r="R26" s="20" t="s">
        <v>30</v>
      </c>
      <c r="S26" s="21" t="s">
        <v>61</v>
      </c>
      <c r="T26" s="22">
        <v>103</v>
      </c>
      <c r="U26" s="22" t="s">
        <v>60</v>
      </c>
      <c r="V26" s="23">
        <v>14022140002</v>
      </c>
    </row>
    <row r="27" spans="1:22" ht="21" x14ac:dyDescent="0.45">
      <c r="A27" s="15">
        <v>22</v>
      </c>
      <c r="B27" s="15" t="s">
        <v>68</v>
      </c>
      <c r="C27" s="16"/>
      <c r="D27" s="16"/>
      <c r="E27" s="17"/>
      <c r="F27" s="17"/>
      <c r="G27" s="15"/>
      <c r="H27" s="25"/>
      <c r="I27" s="15"/>
      <c r="J27" s="15" t="s">
        <v>31</v>
      </c>
      <c r="K27" s="15" t="s">
        <v>29</v>
      </c>
      <c r="L27" s="15"/>
      <c r="M27" s="18"/>
      <c r="N27" s="18"/>
      <c r="O27" s="18">
        <f t="shared" si="2"/>
        <v>0</v>
      </c>
      <c r="P27" s="19"/>
      <c r="Q27" s="19">
        <f t="shared" si="3"/>
        <v>1</v>
      </c>
      <c r="R27" s="20" t="s">
        <v>30</v>
      </c>
      <c r="S27" s="21" t="s">
        <v>61</v>
      </c>
      <c r="T27" s="22">
        <v>103</v>
      </c>
      <c r="U27" s="22" t="s">
        <v>60</v>
      </c>
      <c r="V27" s="23">
        <v>14022140002</v>
      </c>
    </row>
    <row r="28" spans="1:22" ht="21" x14ac:dyDescent="0.45">
      <c r="A28" s="15">
        <v>23</v>
      </c>
      <c r="B28" s="15" t="s">
        <v>68</v>
      </c>
      <c r="C28" s="16"/>
      <c r="D28" s="16"/>
      <c r="E28" s="17"/>
      <c r="F28" s="17"/>
      <c r="G28" s="15"/>
      <c r="H28" s="25"/>
      <c r="I28" s="15"/>
      <c r="J28" s="15" t="s">
        <v>31</v>
      </c>
      <c r="K28" s="15" t="s">
        <v>29</v>
      </c>
      <c r="L28" s="15"/>
      <c r="M28" s="18"/>
      <c r="N28" s="18"/>
      <c r="O28" s="18">
        <f t="shared" si="2"/>
        <v>0</v>
      </c>
      <c r="P28" s="19"/>
      <c r="Q28" s="19">
        <f t="shared" si="3"/>
        <v>1</v>
      </c>
      <c r="R28" s="20" t="s">
        <v>30</v>
      </c>
      <c r="S28" s="21" t="s">
        <v>61</v>
      </c>
      <c r="T28" s="22">
        <v>103</v>
      </c>
      <c r="U28" s="22" t="s">
        <v>60</v>
      </c>
      <c r="V28" s="23">
        <v>14022140002</v>
      </c>
    </row>
    <row r="29" spans="1:22" ht="21" x14ac:dyDescent="0.45">
      <c r="A29" s="15">
        <v>24</v>
      </c>
      <c r="B29" s="15" t="s">
        <v>68</v>
      </c>
      <c r="C29" s="16"/>
      <c r="D29" s="16"/>
      <c r="E29" s="17"/>
      <c r="F29" s="17"/>
      <c r="G29" s="15"/>
      <c r="H29" s="25"/>
      <c r="I29" s="15"/>
      <c r="J29" s="15" t="s">
        <v>31</v>
      </c>
      <c r="K29" s="15" t="s">
        <v>29</v>
      </c>
      <c r="L29" s="15"/>
      <c r="M29" s="18"/>
      <c r="N29" s="18"/>
      <c r="O29" s="18">
        <f t="shared" si="2"/>
        <v>0</v>
      </c>
      <c r="P29" s="19"/>
      <c r="Q29" s="19">
        <f t="shared" si="3"/>
        <v>1</v>
      </c>
      <c r="R29" s="20" t="s">
        <v>30</v>
      </c>
      <c r="S29" s="21" t="s">
        <v>61</v>
      </c>
      <c r="T29" s="22">
        <v>103</v>
      </c>
      <c r="U29" s="22" t="s">
        <v>60</v>
      </c>
      <c r="V29" s="23">
        <v>14022140002</v>
      </c>
    </row>
    <row r="30" spans="1:22" ht="21" x14ac:dyDescent="0.45">
      <c r="A30" s="15">
        <v>25</v>
      </c>
      <c r="B30" s="15" t="s">
        <v>68</v>
      </c>
      <c r="C30" s="16"/>
      <c r="D30" s="16"/>
      <c r="E30" s="17"/>
      <c r="F30" s="17"/>
      <c r="G30" s="15"/>
      <c r="H30" s="26"/>
      <c r="I30" s="15"/>
      <c r="J30" s="15" t="s">
        <v>31</v>
      </c>
      <c r="K30" s="15" t="s">
        <v>29</v>
      </c>
      <c r="L30" s="15"/>
      <c r="M30" s="18"/>
      <c r="N30" s="18"/>
      <c r="O30" s="18">
        <f t="shared" si="2"/>
        <v>0</v>
      </c>
      <c r="P30" s="19"/>
      <c r="Q30" s="19">
        <f t="shared" si="3"/>
        <v>1</v>
      </c>
      <c r="R30" s="20" t="s">
        <v>30</v>
      </c>
      <c r="S30" s="21" t="s">
        <v>61</v>
      </c>
      <c r="T30" s="22">
        <v>103</v>
      </c>
      <c r="U30" s="22" t="s">
        <v>60</v>
      </c>
      <c r="V30" s="23">
        <v>14022140002</v>
      </c>
    </row>
    <row r="31" spans="1:22" ht="21" x14ac:dyDescent="0.45">
      <c r="A31" s="15">
        <v>26</v>
      </c>
      <c r="B31" s="15" t="s">
        <v>68</v>
      </c>
      <c r="C31" s="16"/>
      <c r="D31" s="16"/>
      <c r="E31" s="17"/>
      <c r="F31" s="17"/>
      <c r="G31" s="15"/>
      <c r="H31" s="25"/>
      <c r="I31" s="15"/>
      <c r="J31" s="15" t="s">
        <v>31</v>
      </c>
      <c r="K31" s="15" t="s">
        <v>29</v>
      </c>
      <c r="L31" s="15"/>
      <c r="M31" s="18"/>
      <c r="N31" s="18"/>
      <c r="O31" s="18">
        <f t="shared" si="2"/>
        <v>0</v>
      </c>
      <c r="P31" s="19"/>
      <c r="Q31" s="19">
        <f t="shared" si="3"/>
        <v>1</v>
      </c>
      <c r="R31" s="20" t="s">
        <v>30</v>
      </c>
      <c r="S31" s="21" t="s">
        <v>61</v>
      </c>
      <c r="T31" s="22">
        <v>103</v>
      </c>
      <c r="U31" s="22" t="s">
        <v>60</v>
      </c>
      <c r="V31" s="23">
        <v>14022140002</v>
      </c>
    </row>
    <row r="32" spans="1:22" ht="21" x14ac:dyDescent="0.45">
      <c r="A32" s="15">
        <v>27</v>
      </c>
      <c r="B32" s="15" t="s">
        <v>68</v>
      </c>
      <c r="C32" s="16"/>
      <c r="D32" s="16"/>
      <c r="E32" s="17"/>
      <c r="F32" s="17"/>
      <c r="G32" s="15"/>
      <c r="H32" s="25"/>
      <c r="I32" s="15"/>
      <c r="J32" s="15" t="s">
        <v>31</v>
      </c>
      <c r="K32" s="15" t="s">
        <v>29</v>
      </c>
      <c r="L32" s="15"/>
      <c r="M32" s="18"/>
      <c r="N32" s="18"/>
      <c r="O32" s="18">
        <f t="shared" si="2"/>
        <v>0</v>
      </c>
      <c r="P32" s="19"/>
      <c r="Q32" s="19">
        <f t="shared" si="3"/>
        <v>1</v>
      </c>
      <c r="R32" s="20" t="s">
        <v>30</v>
      </c>
      <c r="S32" s="21" t="s">
        <v>61</v>
      </c>
      <c r="T32" s="22">
        <v>103</v>
      </c>
      <c r="U32" s="22" t="s">
        <v>60</v>
      </c>
      <c r="V32" s="23">
        <v>14022140002</v>
      </c>
    </row>
    <row r="33" spans="1:22" ht="21" x14ac:dyDescent="0.45">
      <c r="A33" s="15">
        <v>28</v>
      </c>
      <c r="B33" s="15" t="s">
        <v>68</v>
      </c>
      <c r="C33" s="16"/>
      <c r="D33" s="16"/>
      <c r="E33" s="17"/>
      <c r="F33" s="17"/>
      <c r="G33" s="15"/>
      <c r="H33" s="25"/>
      <c r="I33" s="15"/>
      <c r="J33" s="15" t="s">
        <v>31</v>
      </c>
      <c r="K33" s="15" t="s">
        <v>29</v>
      </c>
      <c r="L33" s="15"/>
      <c r="M33" s="18"/>
      <c r="N33" s="18"/>
      <c r="O33" s="18">
        <f t="shared" si="2"/>
        <v>0</v>
      </c>
      <c r="P33" s="19"/>
      <c r="Q33" s="19">
        <f t="shared" si="3"/>
        <v>1</v>
      </c>
      <c r="R33" s="20" t="s">
        <v>30</v>
      </c>
      <c r="S33" s="21" t="s">
        <v>61</v>
      </c>
      <c r="T33" s="22">
        <v>103</v>
      </c>
      <c r="U33" s="22" t="s">
        <v>60</v>
      </c>
      <c r="V33" s="23">
        <v>14022140002</v>
      </c>
    </row>
    <row r="34" spans="1:22" ht="21" x14ac:dyDescent="0.45">
      <c r="A34" s="15">
        <v>29</v>
      </c>
      <c r="B34" s="15" t="s">
        <v>68</v>
      </c>
      <c r="C34" s="16"/>
      <c r="D34" s="16"/>
      <c r="E34" s="17"/>
      <c r="F34" s="17"/>
      <c r="G34" s="15"/>
      <c r="H34" s="26"/>
      <c r="I34" s="15"/>
      <c r="J34" s="15" t="s">
        <v>31</v>
      </c>
      <c r="K34" s="15" t="s">
        <v>29</v>
      </c>
      <c r="L34" s="15"/>
      <c r="M34" s="18"/>
      <c r="N34" s="18"/>
      <c r="O34" s="18">
        <f t="shared" si="2"/>
        <v>0</v>
      </c>
      <c r="P34" s="19"/>
      <c r="Q34" s="19">
        <f t="shared" si="3"/>
        <v>1</v>
      </c>
      <c r="R34" s="20" t="s">
        <v>30</v>
      </c>
      <c r="S34" s="21" t="s">
        <v>61</v>
      </c>
      <c r="T34" s="22">
        <v>103</v>
      </c>
      <c r="U34" s="22" t="s">
        <v>60</v>
      </c>
      <c r="V34" s="23">
        <v>14022140002</v>
      </c>
    </row>
    <row r="35" spans="1:22" ht="21" x14ac:dyDescent="0.45">
      <c r="A35" s="15">
        <v>30</v>
      </c>
      <c r="B35" s="15" t="s">
        <v>68</v>
      </c>
      <c r="C35" s="16"/>
      <c r="D35" s="16"/>
      <c r="E35" s="17"/>
      <c r="F35" s="17"/>
      <c r="G35" s="15"/>
      <c r="H35" s="22"/>
      <c r="I35" s="15"/>
      <c r="J35" s="15" t="s">
        <v>31</v>
      </c>
      <c r="K35" s="15" t="s">
        <v>29</v>
      </c>
      <c r="L35" s="15"/>
      <c r="M35" s="18"/>
      <c r="N35" s="18"/>
      <c r="O35" s="18">
        <f t="shared" si="2"/>
        <v>0</v>
      </c>
      <c r="P35" s="19"/>
      <c r="Q35" s="19">
        <f t="shared" si="3"/>
        <v>1</v>
      </c>
      <c r="R35" s="20" t="s">
        <v>30</v>
      </c>
      <c r="S35" s="21" t="s">
        <v>61</v>
      </c>
      <c r="T35" s="22">
        <v>103</v>
      </c>
      <c r="U35" s="22" t="s">
        <v>60</v>
      </c>
      <c r="V35" s="23">
        <v>14022140002</v>
      </c>
    </row>
    <row r="36" spans="1:22" ht="21" x14ac:dyDescent="0.45">
      <c r="A36" s="15">
        <v>31</v>
      </c>
      <c r="B36" s="15" t="s">
        <v>68</v>
      </c>
      <c r="C36" s="16"/>
      <c r="D36" s="16"/>
      <c r="E36" s="17"/>
      <c r="F36" s="17"/>
      <c r="G36" s="15"/>
      <c r="H36" s="25"/>
      <c r="I36" s="15"/>
      <c r="J36" s="15" t="s">
        <v>31</v>
      </c>
      <c r="K36" s="15" t="s">
        <v>29</v>
      </c>
      <c r="L36" s="15"/>
      <c r="M36" s="18"/>
      <c r="N36" s="18"/>
      <c r="O36" s="18">
        <f t="shared" si="2"/>
        <v>0</v>
      </c>
      <c r="P36" s="19"/>
      <c r="Q36" s="19">
        <f t="shared" si="3"/>
        <v>1</v>
      </c>
      <c r="R36" s="20" t="s">
        <v>30</v>
      </c>
      <c r="S36" s="21" t="s">
        <v>61</v>
      </c>
      <c r="T36" s="22">
        <v>103</v>
      </c>
      <c r="U36" s="22" t="s">
        <v>60</v>
      </c>
      <c r="V36" s="23">
        <v>14022140002</v>
      </c>
    </row>
    <row r="37" spans="1:22" ht="21" x14ac:dyDescent="0.45">
      <c r="A37" s="15">
        <v>32</v>
      </c>
      <c r="B37" s="15" t="s">
        <v>68</v>
      </c>
      <c r="C37" s="16"/>
      <c r="D37" s="16"/>
      <c r="E37" s="17"/>
      <c r="F37" s="17"/>
      <c r="G37" s="15"/>
      <c r="H37" s="26"/>
      <c r="I37" s="15"/>
      <c r="J37" s="15" t="s">
        <v>31</v>
      </c>
      <c r="K37" s="15" t="s">
        <v>29</v>
      </c>
      <c r="L37" s="15"/>
      <c r="M37" s="18"/>
      <c r="N37" s="18"/>
      <c r="O37" s="18">
        <f t="shared" si="2"/>
        <v>0</v>
      </c>
      <c r="P37" s="19"/>
      <c r="Q37" s="19">
        <f t="shared" si="3"/>
        <v>1</v>
      </c>
      <c r="R37" s="20" t="s">
        <v>30</v>
      </c>
      <c r="S37" s="21" t="s">
        <v>61</v>
      </c>
      <c r="T37" s="22">
        <v>103</v>
      </c>
      <c r="U37" s="22" t="s">
        <v>60</v>
      </c>
      <c r="V37" s="23">
        <v>14022140002</v>
      </c>
    </row>
    <row r="38" spans="1:22" ht="21" x14ac:dyDescent="0.45">
      <c r="A38" s="15">
        <v>33</v>
      </c>
      <c r="B38" s="15" t="s">
        <v>68</v>
      </c>
      <c r="C38" s="16"/>
      <c r="D38" s="16"/>
      <c r="E38" s="17"/>
      <c r="F38" s="17"/>
      <c r="G38" s="15"/>
      <c r="H38" s="25"/>
      <c r="I38" s="15"/>
      <c r="J38" s="15" t="s">
        <v>31</v>
      </c>
      <c r="K38" s="15" t="s">
        <v>29</v>
      </c>
      <c r="L38" s="15"/>
      <c r="M38" s="18"/>
      <c r="N38" s="18"/>
      <c r="O38" s="18">
        <f t="shared" si="2"/>
        <v>0</v>
      </c>
      <c r="P38" s="19"/>
      <c r="Q38" s="19">
        <f t="shared" si="3"/>
        <v>1</v>
      </c>
      <c r="R38" s="20" t="s">
        <v>30</v>
      </c>
      <c r="S38" s="21" t="s">
        <v>61</v>
      </c>
      <c r="T38" s="22">
        <v>103</v>
      </c>
      <c r="U38" s="22" t="s">
        <v>60</v>
      </c>
      <c r="V38" s="23">
        <v>14022140002</v>
      </c>
    </row>
    <row r="39" spans="1:22" ht="21" x14ac:dyDescent="0.45">
      <c r="A39" s="15">
        <v>34</v>
      </c>
      <c r="B39" s="15" t="s">
        <v>68</v>
      </c>
      <c r="C39" s="16"/>
      <c r="D39" s="16"/>
      <c r="E39" s="17"/>
      <c r="F39" s="17"/>
      <c r="G39" s="15"/>
      <c r="H39" s="25"/>
      <c r="I39" s="15"/>
      <c r="J39" s="15" t="s">
        <v>31</v>
      </c>
      <c r="K39" s="15" t="s">
        <v>29</v>
      </c>
      <c r="L39" s="15"/>
      <c r="M39" s="18"/>
      <c r="N39" s="18"/>
      <c r="O39" s="18">
        <f t="shared" si="2"/>
        <v>0</v>
      </c>
      <c r="P39" s="19"/>
      <c r="Q39" s="19">
        <f t="shared" si="3"/>
        <v>1</v>
      </c>
      <c r="R39" s="20" t="s">
        <v>30</v>
      </c>
      <c r="S39" s="21" t="s">
        <v>61</v>
      </c>
      <c r="T39" s="22">
        <v>103</v>
      </c>
      <c r="U39" s="22" t="s">
        <v>60</v>
      </c>
      <c r="V39" s="23">
        <v>14022140002</v>
      </c>
    </row>
    <row r="40" spans="1:22" ht="21" x14ac:dyDescent="0.45">
      <c r="A40" s="15">
        <v>35</v>
      </c>
      <c r="B40" s="15" t="s">
        <v>68</v>
      </c>
      <c r="C40" s="16"/>
      <c r="D40" s="16"/>
      <c r="E40" s="17"/>
      <c r="F40" s="17"/>
      <c r="G40" s="15"/>
      <c r="H40" s="25"/>
      <c r="I40" s="15"/>
      <c r="J40" s="15" t="s">
        <v>31</v>
      </c>
      <c r="K40" s="15" t="s">
        <v>29</v>
      </c>
      <c r="L40" s="15"/>
      <c r="M40" s="18"/>
      <c r="N40" s="18"/>
      <c r="O40" s="18">
        <f t="shared" si="2"/>
        <v>0</v>
      </c>
      <c r="P40" s="19"/>
      <c r="Q40" s="19">
        <f t="shared" si="3"/>
        <v>1</v>
      </c>
      <c r="R40" s="20" t="s">
        <v>30</v>
      </c>
      <c r="S40" s="21" t="s">
        <v>61</v>
      </c>
      <c r="T40" s="22">
        <v>103</v>
      </c>
      <c r="U40" s="22" t="s">
        <v>60</v>
      </c>
      <c r="V40" s="23">
        <v>14022140002</v>
      </c>
    </row>
    <row r="41" spans="1:22" ht="21" x14ac:dyDescent="0.45">
      <c r="A41" s="15">
        <v>36</v>
      </c>
      <c r="B41" s="15" t="s">
        <v>68</v>
      </c>
      <c r="C41" s="16"/>
      <c r="D41" s="16"/>
      <c r="E41" s="17"/>
      <c r="F41" s="17"/>
      <c r="G41" s="15"/>
      <c r="H41" s="25"/>
      <c r="I41" s="15"/>
      <c r="J41" s="15" t="s">
        <v>31</v>
      </c>
      <c r="K41" s="15" t="s">
        <v>29</v>
      </c>
      <c r="L41" s="15"/>
      <c r="M41" s="18"/>
      <c r="N41" s="18"/>
      <c r="O41" s="18">
        <f t="shared" si="2"/>
        <v>0</v>
      </c>
      <c r="P41" s="19"/>
      <c r="Q41" s="19">
        <f t="shared" si="3"/>
        <v>1</v>
      </c>
      <c r="R41" s="20" t="s">
        <v>30</v>
      </c>
      <c r="S41" s="21" t="s">
        <v>61</v>
      </c>
      <c r="T41" s="22">
        <v>103</v>
      </c>
      <c r="U41" s="22" t="s">
        <v>60</v>
      </c>
      <c r="V41" s="23">
        <v>14022140002</v>
      </c>
    </row>
    <row r="42" spans="1:22" ht="21" x14ac:dyDescent="0.45">
      <c r="A42" s="15">
        <v>37</v>
      </c>
      <c r="B42" s="15" t="s">
        <v>68</v>
      </c>
      <c r="C42" s="16"/>
      <c r="D42" s="16"/>
      <c r="E42" s="17"/>
      <c r="F42" s="17"/>
      <c r="G42" s="15"/>
      <c r="H42" s="25"/>
      <c r="I42" s="15"/>
      <c r="J42" s="15" t="s">
        <v>31</v>
      </c>
      <c r="K42" s="15" t="s">
        <v>29</v>
      </c>
      <c r="L42" s="15"/>
      <c r="M42" s="18"/>
      <c r="N42" s="18"/>
      <c r="O42" s="18">
        <f t="shared" si="2"/>
        <v>0</v>
      </c>
      <c r="P42" s="19"/>
      <c r="Q42" s="19">
        <f t="shared" si="3"/>
        <v>1</v>
      </c>
      <c r="R42" s="20" t="s">
        <v>30</v>
      </c>
      <c r="S42" s="21" t="s">
        <v>61</v>
      </c>
      <c r="T42" s="22">
        <v>103</v>
      </c>
      <c r="U42" s="22" t="s">
        <v>60</v>
      </c>
      <c r="V42" s="23">
        <v>14022140002</v>
      </c>
    </row>
    <row r="43" spans="1:22" ht="21" x14ac:dyDescent="0.45">
      <c r="A43" s="15">
        <v>38</v>
      </c>
      <c r="B43" s="15" t="s">
        <v>68</v>
      </c>
      <c r="C43" s="16"/>
      <c r="D43" s="16"/>
      <c r="E43" s="17"/>
      <c r="F43" s="17"/>
      <c r="G43" s="15"/>
      <c r="H43" s="25"/>
      <c r="I43" s="15"/>
      <c r="J43" s="15" t="s">
        <v>31</v>
      </c>
      <c r="K43" s="15" t="s">
        <v>29</v>
      </c>
      <c r="L43" s="15"/>
      <c r="M43" s="18"/>
      <c r="N43" s="18"/>
      <c r="O43" s="18">
        <f t="shared" si="2"/>
        <v>0</v>
      </c>
      <c r="P43" s="19"/>
      <c r="Q43" s="19">
        <f t="shared" si="3"/>
        <v>1</v>
      </c>
      <c r="R43" s="20" t="s">
        <v>30</v>
      </c>
      <c r="S43" s="21" t="s">
        <v>61</v>
      </c>
      <c r="T43" s="22">
        <v>103</v>
      </c>
      <c r="U43" s="22" t="s">
        <v>60</v>
      </c>
      <c r="V43" s="23">
        <v>14022140002</v>
      </c>
    </row>
    <row r="44" spans="1:22" ht="21" x14ac:dyDescent="0.45">
      <c r="A44" s="15">
        <v>39</v>
      </c>
      <c r="B44" s="15" t="s">
        <v>68</v>
      </c>
      <c r="C44" s="16"/>
      <c r="D44" s="16"/>
      <c r="E44" s="17"/>
      <c r="F44" s="17"/>
      <c r="G44" s="15"/>
      <c r="H44" s="25"/>
      <c r="I44" s="15"/>
      <c r="J44" s="15" t="s">
        <v>31</v>
      </c>
      <c r="K44" s="15" t="s">
        <v>29</v>
      </c>
      <c r="L44" s="15"/>
      <c r="M44" s="18"/>
      <c r="N44" s="18"/>
      <c r="O44" s="18">
        <f t="shared" si="2"/>
        <v>0</v>
      </c>
      <c r="P44" s="19"/>
      <c r="Q44" s="19">
        <f t="shared" si="3"/>
        <v>1</v>
      </c>
      <c r="R44" s="20" t="s">
        <v>30</v>
      </c>
      <c r="S44" s="21" t="s">
        <v>61</v>
      </c>
      <c r="T44" s="22">
        <v>103</v>
      </c>
      <c r="U44" s="22" t="s">
        <v>60</v>
      </c>
      <c r="V44" s="23">
        <v>14022140002</v>
      </c>
    </row>
    <row r="45" spans="1:22" ht="21" x14ac:dyDescent="0.45">
      <c r="A45" s="15">
        <v>40</v>
      </c>
      <c r="B45" s="15" t="s">
        <v>68</v>
      </c>
      <c r="C45" s="16"/>
      <c r="D45" s="16"/>
      <c r="E45" s="17"/>
      <c r="F45" s="17"/>
      <c r="G45" s="15"/>
      <c r="H45" s="25"/>
      <c r="I45" s="15"/>
      <c r="J45" s="15" t="s">
        <v>31</v>
      </c>
      <c r="K45" s="15" t="s">
        <v>29</v>
      </c>
      <c r="L45" s="15"/>
      <c r="M45" s="18"/>
      <c r="N45" s="18"/>
      <c r="O45" s="18">
        <f t="shared" si="2"/>
        <v>0</v>
      </c>
      <c r="P45" s="19"/>
      <c r="Q45" s="19">
        <f t="shared" si="3"/>
        <v>1</v>
      </c>
      <c r="R45" s="20" t="s">
        <v>30</v>
      </c>
      <c r="S45" s="21" t="s">
        <v>61</v>
      </c>
      <c r="T45" s="22">
        <v>103</v>
      </c>
      <c r="U45" s="22" t="s">
        <v>60</v>
      </c>
      <c r="V45" s="23">
        <v>14022140002</v>
      </c>
    </row>
    <row r="46" spans="1:22" ht="21" x14ac:dyDescent="0.45">
      <c r="A46" s="15">
        <v>41</v>
      </c>
      <c r="B46" s="15" t="s">
        <v>68</v>
      </c>
      <c r="C46" s="16"/>
      <c r="D46" s="16"/>
      <c r="E46" s="17"/>
      <c r="F46" s="17"/>
      <c r="G46" s="15"/>
      <c r="H46" s="25"/>
      <c r="I46" s="15"/>
      <c r="J46" s="15" t="s">
        <v>31</v>
      </c>
      <c r="K46" s="15" t="s">
        <v>29</v>
      </c>
      <c r="L46" s="15"/>
      <c r="M46" s="18"/>
      <c r="N46" s="18"/>
      <c r="O46" s="18">
        <f t="shared" si="2"/>
        <v>0</v>
      </c>
      <c r="P46" s="19"/>
      <c r="Q46" s="19">
        <f t="shared" si="3"/>
        <v>1</v>
      </c>
      <c r="R46" s="20" t="s">
        <v>30</v>
      </c>
      <c r="S46" s="21" t="s">
        <v>61</v>
      </c>
      <c r="T46" s="22">
        <v>103</v>
      </c>
      <c r="U46" s="22" t="s">
        <v>60</v>
      </c>
      <c r="V46" s="23">
        <v>14022140002</v>
      </c>
    </row>
    <row r="47" spans="1:22" ht="21" x14ac:dyDescent="0.45">
      <c r="A47" s="15">
        <v>42</v>
      </c>
      <c r="B47" s="15" t="s">
        <v>68</v>
      </c>
      <c r="C47" s="16"/>
      <c r="D47" s="16"/>
      <c r="E47" s="17"/>
      <c r="F47" s="17"/>
      <c r="G47" s="15"/>
      <c r="H47" s="25"/>
      <c r="I47" s="15"/>
      <c r="J47" s="15" t="s">
        <v>31</v>
      </c>
      <c r="K47" s="15" t="s">
        <v>29</v>
      </c>
      <c r="L47" s="15"/>
      <c r="M47" s="18"/>
      <c r="N47" s="18"/>
      <c r="O47" s="18">
        <f t="shared" si="2"/>
        <v>0</v>
      </c>
      <c r="P47" s="19"/>
      <c r="Q47" s="19">
        <f t="shared" si="3"/>
        <v>1</v>
      </c>
      <c r="R47" s="20" t="s">
        <v>30</v>
      </c>
      <c r="S47" s="21" t="s">
        <v>61</v>
      </c>
      <c r="T47" s="22">
        <v>103</v>
      </c>
      <c r="U47" s="22" t="s">
        <v>60</v>
      </c>
      <c r="V47" s="23">
        <v>14022140002</v>
      </c>
    </row>
    <row r="48" spans="1:22" ht="21" x14ac:dyDescent="0.45">
      <c r="A48" s="15">
        <v>43</v>
      </c>
      <c r="B48" s="15" t="s">
        <v>68</v>
      </c>
      <c r="C48" s="16"/>
      <c r="D48" s="16"/>
      <c r="E48" s="17"/>
      <c r="F48" s="17"/>
      <c r="G48" s="15"/>
      <c r="H48" s="25"/>
      <c r="I48" s="15"/>
      <c r="J48" s="15" t="s">
        <v>31</v>
      </c>
      <c r="K48" s="15" t="s">
        <v>29</v>
      </c>
      <c r="L48" s="15"/>
      <c r="M48" s="18"/>
      <c r="N48" s="18"/>
      <c r="O48" s="18">
        <f t="shared" si="2"/>
        <v>0</v>
      </c>
      <c r="P48" s="19"/>
      <c r="Q48" s="19">
        <f t="shared" si="3"/>
        <v>1</v>
      </c>
      <c r="R48" s="20" t="s">
        <v>30</v>
      </c>
      <c r="S48" s="21" t="s">
        <v>61</v>
      </c>
      <c r="T48" s="22">
        <v>103</v>
      </c>
      <c r="U48" s="22" t="s">
        <v>60</v>
      </c>
      <c r="V48" s="23">
        <v>14022140002</v>
      </c>
    </row>
    <row r="49" spans="1:22" ht="21" x14ac:dyDescent="0.45">
      <c r="A49" s="15">
        <v>44</v>
      </c>
      <c r="B49" s="15" t="s">
        <v>68</v>
      </c>
      <c r="C49" s="16"/>
      <c r="D49" s="16"/>
      <c r="E49" s="17"/>
      <c r="F49" s="17"/>
      <c r="G49" s="15"/>
      <c r="H49" s="25"/>
      <c r="I49" s="15"/>
      <c r="J49" s="15" t="s">
        <v>31</v>
      </c>
      <c r="K49" s="15" t="s">
        <v>29</v>
      </c>
      <c r="L49" s="15"/>
      <c r="M49" s="18"/>
      <c r="N49" s="18"/>
      <c r="O49" s="18">
        <f t="shared" si="2"/>
        <v>0</v>
      </c>
      <c r="P49" s="19"/>
      <c r="Q49" s="19">
        <f t="shared" si="3"/>
        <v>1</v>
      </c>
      <c r="R49" s="20" t="s">
        <v>30</v>
      </c>
      <c r="S49" s="21" t="s">
        <v>61</v>
      </c>
      <c r="T49" s="22">
        <v>103</v>
      </c>
      <c r="U49" s="22" t="s">
        <v>60</v>
      </c>
      <c r="V49" s="23">
        <v>14022140002</v>
      </c>
    </row>
    <row r="50" spans="1:22" ht="21" x14ac:dyDescent="0.45">
      <c r="A50" s="15">
        <v>45</v>
      </c>
      <c r="B50" s="15" t="s">
        <v>68</v>
      </c>
      <c r="C50" s="16"/>
      <c r="D50" s="16"/>
      <c r="E50" s="17"/>
      <c r="F50" s="17"/>
      <c r="G50" s="15"/>
      <c r="H50" s="25"/>
      <c r="I50" s="15"/>
      <c r="J50" s="15" t="s">
        <v>31</v>
      </c>
      <c r="K50" s="15" t="s">
        <v>29</v>
      </c>
      <c r="L50" s="15"/>
      <c r="M50" s="18"/>
      <c r="N50" s="18"/>
      <c r="O50" s="18">
        <f t="shared" si="2"/>
        <v>0</v>
      </c>
      <c r="P50" s="19"/>
      <c r="Q50" s="19">
        <f t="shared" si="3"/>
        <v>1</v>
      </c>
      <c r="R50" s="20" t="s">
        <v>30</v>
      </c>
      <c r="S50" s="21" t="s">
        <v>61</v>
      </c>
      <c r="T50" s="22">
        <v>103</v>
      </c>
      <c r="U50" s="22" t="s">
        <v>60</v>
      </c>
      <c r="V50" s="23">
        <v>14022140002</v>
      </c>
    </row>
    <row r="51" spans="1:22" ht="21" x14ac:dyDescent="0.45">
      <c r="A51" s="15">
        <v>46</v>
      </c>
      <c r="B51" s="15" t="s">
        <v>68</v>
      </c>
      <c r="C51" s="16"/>
      <c r="D51" s="16"/>
      <c r="E51" s="17"/>
      <c r="F51" s="17"/>
      <c r="G51" s="15"/>
      <c r="H51" s="25"/>
      <c r="I51" s="15"/>
      <c r="J51" s="15" t="s">
        <v>31</v>
      </c>
      <c r="K51" s="15" t="s">
        <v>29</v>
      </c>
      <c r="L51" s="15"/>
      <c r="M51" s="18"/>
      <c r="N51" s="18"/>
      <c r="O51" s="18">
        <f t="shared" si="2"/>
        <v>0</v>
      </c>
      <c r="P51" s="19"/>
      <c r="Q51" s="19">
        <f t="shared" si="3"/>
        <v>1</v>
      </c>
      <c r="R51" s="20" t="s">
        <v>30</v>
      </c>
      <c r="S51" s="21" t="s">
        <v>61</v>
      </c>
      <c r="T51" s="22">
        <v>103</v>
      </c>
      <c r="U51" s="22" t="s">
        <v>60</v>
      </c>
      <c r="V51" s="23">
        <v>14022140002</v>
      </c>
    </row>
    <row r="52" spans="1:22" ht="21" x14ac:dyDescent="0.45">
      <c r="A52" s="15">
        <v>47</v>
      </c>
      <c r="B52" s="15" t="s">
        <v>68</v>
      </c>
      <c r="C52" s="16"/>
      <c r="D52" s="16"/>
      <c r="E52" s="17"/>
      <c r="F52" s="17"/>
      <c r="G52" s="15"/>
      <c r="H52" s="25"/>
      <c r="I52" s="15"/>
      <c r="J52" s="15" t="s">
        <v>31</v>
      </c>
      <c r="K52" s="15" t="s">
        <v>29</v>
      </c>
      <c r="L52" s="15"/>
      <c r="M52" s="18"/>
      <c r="N52" s="18"/>
      <c r="O52" s="18">
        <f t="shared" si="2"/>
        <v>0</v>
      </c>
      <c r="P52" s="19"/>
      <c r="Q52" s="19">
        <f t="shared" si="3"/>
        <v>1</v>
      </c>
      <c r="R52" s="20" t="s">
        <v>30</v>
      </c>
      <c r="S52" s="21" t="s">
        <v>61</v>
      </c>
      <c r="T52" s="22">
        <v>103</v>
      </c>
      <c r="U52" s="22" t="s">
        <v>60</v>
      </c>
      <c r="V52" s="23">
        <v>14022140002</v>
      </c>
    </row>
    <row r="53" spans="1:22" ht="21" x14ac:dyDescent="0.45">
      <c r="A53" s="15">
        <v>48</v>
      </c>
      <c r="B53" s="15" t="s">
        <v>68</v>
      </c>
      <c r="C53" s="16"/>
      <c r="D53" s="16"/>
      <c r="E53" s="17"/>
      <c r="F53" s="17"/>
      <c r="G53" s="15"/>
      <c r="H53" s="25"/>
      <c r="I53" s="15"/>
      <c r="J53" s="15" t="s">
        <v>31</v>
      </c>
      <c r="K53" s="15" t="s">
        <v>29</v>
      </c>
      <c r="L53" s="15"/>
      <c r="M53" s="18"/>
      <c r="N53" s="18"/>
      <c r="O53" s="18">
        <f t="shared" si="2"/>
        <v>0</v>
      </c>
      <c r="P53" s="19"/>
      <c r="Q53" s="19">
        <f t="shared" si="3"/>
        <v>1</v>
      </c>
      <c r="R53" s="20" t="s">
        <v>30</v>
      </c>
      <c r="S53" s="21" t="s">
        <v>61</v>
      </c>
      <c r="T53" s="22">
        <v>103</v>
      </c>
      <c r="U53" s="22" t="s">
        <v>60</v>
      </c>
      <c r="V53" s="23">
        <v>14022140002</v>
      </c>
    </row>
    <row r="54" spans="1:22" ht="21" x14ac:dyDescent="0.45">
      <c r="A54" s="15">
        <v>49</v>
      </c>
      <c r="B54" s="15" t="s">
        <v>68</v>
      </c>
      <c r="C54" s="16"/>
      <c r="D54" s="16"/>
      <c r="E54" s="17"/>
      <c r="F54" s="17"/>
      <c r="G54" s="15"/>
      <c r="H54" s="25"/>
      <c r="I54" s="15"/>
      <c r="J54" s="15" t="s">
        <v>31</v>
      </c>
      <c r="K54" s="15" t="s">
        <v>29</v>
      </c>
      <c r="L54" s="15"/>
      <c r="M54" s="18"/>
      <c r="N54" s="18"/>
      <c r="O54" s="18">
        <f t="shared" si="2"/>
        <v>0</v>
      </c>
      <c r="P54" s="19"/>
      <c r="Q54" s="19">
        <f t="shared" si="3"/>
        <v>1</v>
      </c>
      <c r="R54" s="20" t="s">
        <v>30</v>
      </c>
      <c r="S54" s="21" t="s">
        <v>61</v>
      </c>
      <c r="T54" s="22">
        <v>103</v>
      </c>
      <c r="U54" s="22" t="s">
        <v>60</v>
      </c>
      <c r="V54" s="23">
        <v>14022140002</v>
      </c>
    </row>
    <row r="55" spans="1:22" ht="21" x14ac:dyDescent="0.45">
      <c r="A55" s="15">
        <v>50</v>
      </c>
      <c r="B55" s="15" t="s">
        <v>68</v>
      </c>
      <c r="C55" s="16"/>
      <c r="D55" s="16"/>
      <c r="E55" s="17"/>
      <c r="F55" s="17"/>
      <c r="G55" s="15"/>
      <c r="H55" s="25"/>
      <c r="I55" s="15"/>
      <c r="J55" s="15" t="s">
        <v>31</v>
      </c>
      <c r="K55" s="15" t="s">
        <v>29</v>
      </c>
      <c r="L55" s="15"/>
      <c r="M55" s="18"/>
      <c r="N55" s="18"/>
      <c r="O55" s="18">
        <f t="shared" si="2"/>
        <v>0</v>
      </c>
      <c r="P55" s="19"/>
      <c r="Q55" s="19">
        <f t="shared" si="3"/>
        <v>1</v>
      </c>
      <c r="R55" s="20" t="s">
        <v>30</v>
      </c>
      <c r="S55" s="21" t="s">
        <v>61</v>
      </c>
      <c r="T55" s="22">
        <v>103</v>
      </c>
      <c r="U55" s="22" t="s">
        <v>60</v>
      </c>
      <c r="V55" s="23">
        <v>14022140002</v>
      </c>
    </row>
    <row r="56" spans="1:22" ht="21" x14ac:dyDescent="0.45">
      <c r="A56" s="15">
        <v>51</v>
      </c>
      <c r="B56" s="15" t="s">
        <v>68</v>
      </c>
      <c r="C56" s="16"/>
      <c r="D56" s="16"/>
      <c r="E56" s="17"/>
      <c r="F56" s="17"/>
      <c r="G56" s="15"/>
      <c r="H56" s="25"/>
      <c r="I56" s="15"/>
      <c r="J56" s="15" t="s">
        <v>31</v>
      </c>
      <c r="K56" s="15" t="s">
        <v>29</v>
      </c>
      <c r="L56" s="15"/>
      <c r="M56" s="18"/>
      <c r="N56" s="18"/>
      <c r="O56" s="18">
        <f t="shared" si="2"/>
        <v>0</v>
      </c>
      <c r="P56" s="19"/>
      <c r="Q56" s="19">
        <f t="shared" si="3"/>
        <v>1</v>
      </c>
      <c r="R56" s="20" t="s">
        <v>30</v>
      </c>
      <c r="S56" s="21" t="s">
        <v>61</v>
      </c>
      <c r="T56" s="22">
        <v>103</v>
      </c>
      <c r="U56" s="22" t="s">
        <v>60</v>
      </c>
      <c r="V56" s="23">
        <v>14022140002</v>
      </c>
    </row>
    <row r="57" spans="1:22" ht="21" x14ac:dyDescent="0.45">
      <c r="A57" s="15">
        <v>52</v>
      </c>
      <c r="B57" s="15" t="s">
        <v>68</v>
      </c>
      <c r="C57" s="16"/>
      <c r="D57" s="16"/>
      <c r="E57" s="17"/>
      <c r="F57" s="17"/>
      <c r="G57" s="15"/>
      <c r="H57" s="25"/>
      <c r="I57" s="15"/>
      <c r="J57" s="15" t="s">
        <v>31</v>
      </c>
      <c r="K57" s="15" t="s">
        <v>29</v>
      </c>
      <c r="L57" s="15"/>
      <c r="M57" s="18"/>
      <c r="N57" s="18"/>
      <c r="O57" s="18">
        <f t="shared" si="2"/>
        <v>0</v>
      </c>
      <c r="P57" s="19"/>
      <c r="Q57" s="19">
        <f t="shared" si="3"/>
        <v>1</v>
      </c>
      <c r="R57" s="20" t="s">
        <v>30</v>
      </c>
      <c r="S57" s="21" t="s">
        <v>61</v>
      </c>
      <c r="T57" s="22">
        <v>103</v>
      </c>
      <c r="U57" s="22" t="s">
        <v>60</v>
      </c>
      <c r="V57" s="23">
        <v>14022140002</v>
      </c>
    </row>
    <row r="58" spans="1:22" ht="21" x14ac:dyDescent="0.45">
      <c r="A58" s="15">
        <v>53</v>
      </c>
      <c r="B58" s="15" t="s">
        <v>68</v>
      </c>
      <c r="C58" s="16"/>
      <c r="D58" s="16"/>
      <c r="E58" s="17"/>
      <c r="F58" s="17"/>
      <c r="G58" s="15"/>
      <c r="H58" s="25"/>
      <c r="I58" s="15"/>
      <c r="J58" s="15" t="s">
        <v>31</v>
      </c>
      <c r="K58" s="15" t="s">
        <v>29</v>
      </c>
      <c r="L58" s="15"/>
      <c r="M58" s="18"/>
      <c r="N58" s="18"/>
      <c r="O58" s="18">
        <f t="shared" si="2"/>
        <v>0</v>
      </c>
      <c r="P58" s="19"/>
      <c r="Q58" s="19">
        <f t="shared" si="3"/>
        <v>1</v>
      </c>
      <c r="R58" s="20" t="s">
        <v>30</v>
      </c>
      <c r="S58" s="21" t="s">
        <v>61</v>
      </c>
      <c r="T58" s="22">
        <v>103</v>
      </c>
      <c r="U58" s="22" t="s">
        <v>60</v>
      </c>
      <c r="V58" s="23">
        <v>14022140002</v>
      </c>
    </row>
    <row r="59" spans="1:22" ht="21" x14ac:dyDescent="0.45">
      <c r="A59" s="15">
        <v>54</v>
      </c>
      <c r="B59" s="15" t="s">
        <v>68</v>
      </c>
      <c r="C59" s="16"/>
      <c r="D59" s="16"/>
      <c r="E59" s="17"/>
      <c r="F59" s="17"/>
      <c r="G59" s="15"/>
      <c r="H59" s="25"/>
      <c r="I59" s="15"/>
      <c r="J59" s="15" t="s">
        <v>31</v>
      </c>
      <c r="K59" s="15" t="s">
        <v>29</v>
      </c>
      <c r="L59" s="15"/>
      <c r="M59" s="18"/>
      <c r="N59" s="18"/>
      <c r="O59" s="18">
        <f>N59-M59</f>
        <v>0</v>
      </c>
      <c r="P59" s="19"/>
      <c r="Q59" s="19">
        <f>P59+1</f>
        <v>1</v>
      </c>
      <c r="R59" s="20" t="s">
        <v>30</v>
      </c>
      <c r="S59" s="21" t="s">
        <v>61</v>
      </c>
      <c r="T59" s="22">
        <v>103</v>
      </c>
      <c r="U59" s="22" t="s">
        <v>60</v>
      </c>
      <c r="V59" s="23">
        <v>14022140002</v>
      </c>
    </row>
    <row r="60" spans="1:22" ht="21" x14ac:dyDescent="0.45">
      <c r="A60" s="15">
        <v>55</v>
      </c>
      <c r="B60" s="15" t="s">
        <v>68</v>
      </c>
      <c r="C60" s="16"/>
      <c r="D60" s="16"/>
      <c r="E60" s="17"/>
      <c r="F60" s="17"/>
      <c r="G60" s="15"/>
      <c r="H60" s="25"/>
      <c r="I60" s="15"/>
      <c r="J60" s="15" t="s">
        <v>31</v>
      </c>
      <c r="K60" s="15" t="s">
        <v>29</v>
      </c>
      <c r="L60" s="15"/>
      <c r="M60" s="18"/>
      <c r="N60" s="18"/>
      <c r="O60" s="18">
        <f>N60-M60</f>
        <v>0</v>
      </c>
      <c r="P60" s="19"/>
      <c r="Q60" s="19">
        <f>P60+1</f>
        <v>1</v>
      </c>
      <c r="R60" s="20" t="s">
        <v>30</v>
      </c>
      <c r="S60" s="21" t="s">
        <v>61</v>
      </c>
      <c r="T60" s="22">
        <v>103</v>
      </c>
      <c r="U60" s="22" t="s">
        <v>60</v>
      </c>
      <c r="V60" s="23">
        <v>14022140002</v>
      </c>
    </row>
    <row r="61" spans="1:22" ht="21" x14ac:dyDescent="0.45">
      <c r="A61" s="15">
        <v>56</v>
      </c>
      <c r="B61" s="15" t="s">
        <v>68</v>
      </c>
      <c r="C61" s="16"/>
      <c r="D61" s="16"/>
      <c r="E61" s="17"/>
      <c r="F61" s="17"/>
      <c r="G61" s="15"/>
      <c r="H61" s="25"/>
      <c r="I61" s="15"/>
      <c r="J61" s="15" t="s">
        <v>31</v>
      </c>
      <c r="K61" s="15" t="s">
        <v>29</v>
      </c>
      <c r="L61" s="15"/>
      <c r="M61" s="18"/>
      <c r="N61" s="18"/>
      <c r="O61" s="18">
        <f>N61-M61</f>
        <v>0</v>
      </c>
      <c r="P61" s="19"/>
      <c r="Q61" s="19">
        <f>P61+1</f>
        <v>1</v>
      </c>
      <c r="R61" s="20" t="s">
        <v>30</v>
      </c>
      <c r="S61" s="21" t="s">
        <v>61</v>
      </c>
      <c r="T61" s="22">
        <v>103</v>
      </c>
      <c r="U61" s="22" t="s">
        <v>60</v>
      </c>
      <c r="V61" s="23">
        <v>14022140002</v>
      </c>
    </row>
    <row r="62" spans="1:22" ht="16.899999999999999" customHeight="1" x14ac:dyDescent="0.45">
      <c r="A62" s="87" t="s">
        <v>24</v>
      </c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88"/>
      <c r="M62" s="114">
        <f>SUM(M6:M61)</f>
        <v>0</v>
      </c>
      <c r="N62" s="114">
        <f>SUM(M62)</f>
        <v>0</v>
      </c>
      <c r="O62" s="114">
        <f>SUM(O6:O61)</f>
        <v>0</v>
      </c>
      <c r="P62" s="92"/>
      <c r="Q62" s="51"/>
      <c r="R62" s="51"/>
      <c r="S62" s="51"/>
      <c r="T62" s="51"/>
      <c r="U62" s="51"/>
      <c r="V62" s="93"/>
    </row>
    <row r="63" spans="1:22" ht="16.899999999999999" customHeight="1" x14ac:dyDescent="0.45">
      <c r="A63" s="89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1"/>
      <c r="M63" s="115"/>
      <c r="N63" s="115"/>
      <c r="O63" s="114"/>
      <c r="P63" s="94"/>
      <c r="Q63" s="95"/>
      <c r="R63" s="95"/>
      <c r="S63" s="95"/>
      <c r="T63" s="95"/>
      <c r="U63" s="95"/>
      <c r="V63" s="96"/>
    </row>
    <row r="64" spans="1:22" x14ac:dyDescent="0.45">
      <c r="R64" s="2"/>
      <c r="S64" s="2"/>
    </row>
    <row r="65" spans="18:22" x14ac:dyDescent="0.45">
      <c r="R65" s="53" t="s">
        <v>25</v>
      </c>
      <c r="S65" s="53"/>
      <c r="T65" s="53"/>
      <c r="U65" s="53"/>
      <c r="V65" s="53"/>
    </row>
  </sheetData>
  <mergeCells count="35">
    <mergeCell ref="R65:V65"/>
    <mergeCell ref="T4:T5"/>
    <mergeCell ref="L4:L5"/>
    <mergeCell ref="P4:P5"/>
    <mergeCell ref="Q4:Q5"/>
    <mergeCell ref="M4:O4"/>
    <mergeCell ref="R4:R5"/>
    <mergeCell ref="S4:S5"/>
    <mergeCell ref="M62:M63"/>
    <mergeCell ref="N62:N63"/>
    <mergeCell ref="O62:O63"/>
    <mergeCell ref="V4:V5"/>
    <mergeCell ref="A1:V1"/>
    <mergeCell ref="N2:V2"/>
    <mergeCell ref="R3:V3"/>
    <mergeCell ref="E4:F5"/>
    <mergeCell ref="G4:G5"/>
    <mergeCell ref="I4:I5"/>
    <mergeCell ref="J4:J5"/>
    <mergeCell ref="A2:B2"/>
    <mergeCell ref="C2:K2"/>
    <mergeCell ref="L2:M2"/>
    <mergeCell ref="A3:B3"/>
    <mergeCell ref="C3:K3"/>
    <mergeCell ref="L3:M3"/>
    <mergeCell ref="B4:B5"/>
    <mergeCell ref="K4:K5"/>
    <mergeCell ref="H4:H5"/>
    <mergeCell ref="D4:D5"/>
    <mergeCell ref="N3:O3"/>
    <mergeCell ref="A4:A5"/>
    <mergeCell ref="U4:U5"/>
    <mergeCell ref="A62:L63"/>
    <mergeCell ref="C4:C5"/>
    <mergeCell ref="P62:V63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scale="49" fitToWidth="0" orientation="landscape" r:id="rId1"/>
  <colBreaks count="1" manualBreakCount="1">
    <brk id="22" max="1048575" man="1"/>
  </colBreaks>
  <drawing r:id="rId2"/>
  <legacyDrawing r:id="rId3"/>
  <controls>
    <mc:AlternateContent xmlns:mc="http://schemas.openxmlformats.org/markup-compatibility/2006">
      <mc:Choice Requires="x14">
        <control shapeId="1027" r:id="rId4" name="Control 3">
          <controlPr defaultSize="0" r:id="rId5">
            <anchor moveWithCells="1">
              <from>
                <xdr:col>2239</xdr:col>
                <xdr:colOff>438150</xdr:colOff>
                <xdr:row>90</xdr:row>
                <xdr:rowOff>57150</xdr:rowOff>
              </from>
              <to>
                <xdr:col>2240</xdr:col>
                <xdr:colOff>57150</xdr:colOff>
                <xdr:row>91</xdr:row>
                <xdr:rowOff>38100</xdr:rowOff>
              </to>
            </anchor>
          </controlPr>
        </control>
      </mc:Choice>
      <mc:Fallback>
        <control shapeId="1027" r:id="rId4" name="Control 3"/>
      </mc:Fallback>
    </mc:AlternateContent>
    <mc:AlternateContent xmlns:mc="http://schemas.openxmlformats.org/markup-compatibility/2006">
      <mc:Choice Requires="x14">
        <control shapeId="1025" r:id="rId6" name="Control 1">
          <controlPr defaultSize="0" r:id="rId7">
            <anchor moveWithCells="1">
              <from>
                <xdr:col>2723</xdr:col>
                <xdr:colOff>76200</xdr:colOff>
                <xdr:row>93</xdr:row>
                <xdr:rowOff>142875</xdr:rowOff>
              </from>
              <to>
                <xdr:col>2723</xdr:col>
                <xdr:colOff>285750</xdr:colOff>
                <xdr:row>94</xdr:row>
                <xdr:rowOff>123825</xdr:rowOff>
              </to>
            </anchor>
          </controlPr>
        </control>
      </mc:Choice>
      <mc:Fallback>
        <control shapeId="1025" r:id="rId6" name="Control 1"/>
      </mc:Fallback>
    </mc:AlternateContent>
    <mc:AlternateContent xmlns:mc="http://schemas.openxmlformats.org/markup-compatibility/2006">
      <mc:Choice Requires="x14">
        <control shapeId="1026" r:id="rId8" name="Control 2">
          <controlPr defaultSize="0" r:id="rId9">
            <anchor moveWithCells="1">
              <from>
                <xdr:col>2633</xdr:col>
                <xdr:colOff>409575</xdr:colOff>
                <xdr:row>93</xdr:row>
                <xdr:rowOff>142875</xdr:rowOff>
              </from>
              <to>
                <xdr:col>2634</xdr:col>
                <xdr:colOff>38100</xdr:colOff>
                <xdr:row>94</xdr:row>
                <xdr:rowOff>123825</xdr:rowOff>
              </to>
            </anchor>
          </controlPr>
        </control>
      </mc:Choice>
      <mc:Fallback>
        <control shapeId="1026" r:id="rId8" name="Control 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X30"/>
  <sheetViews>
    <sheetView rightToLeft="1" tabSelected="1" zoomScale="96" zoomScaleNormal="96" zoomScalePageLayoutView="40" workbookViewId="0">
      <selection activeCell="S16" sqref="S16:S19"/>
    </sheetView>
  </sheetViews>
  <sheetFormatPr defaultRowHeight="15.75" x14ac:dyDescent="0.25"/>
  <cols>
    <col min="1" max="1" width="5.42578125" customWidth="1"/>
    <col min="2" max="2" width="10.5703125" customWidth="1"/>
    <col min="3" max="3" width="11.85546875" customWidth="1"/>
    <col min="4" max="4" width="10.7109375" customWidth="1"/>
    <col min="5" max="5" width="10.42578125" customWidth="1"/>
    <col min="6" max="6" width="10.7109375" customWidth="1"/>
    <col min="7" max="7" width="5" customWidth="1"/>
    <col min="8" max="8" width="17.7109375" customWidth="1"/>
    <col min="9" max="9" width="22.140625" customWidth="1"/>
    <col min="10" max="10" width="16.140625" style="8" customWidth="1"/>
    <col min="11" max="11" width="11.7109375" style="8" customWidth="1"/>
    <col min="12" max="12" width="15.5703125" bestFit="1" customWidth="1"/>
    <col min="13" max="13" width="13.7109375" bestFit="1" customWidth="1"/>
    <col min="16" max="16" width="12.140625" customWidth="1"/>
    <col min="18" max="18" width="10.28515625" customWidth="1"/>
    <col min="19" max="19" width="12.42578125" customWidth="1"/>
    <col min="20" max="20" width="13.28515625" bestFit="1" customWidth="1"/>
    <col min="21" max="21" width="9.140625" customWidth="1"/>
    <col min="22" max="22" width="6.85546875" customWidth="1"/>
    <col min="23" max="23" width="6.42578125" customWidth="1"/>
    <col min="24" max="24" width="11.42578125" customWidth="1"/>
  </cols>
  <sheetData>
    <row r="1" spans="1:24" ht="34.15" customHeight="1" x14ac:dyDescent="0.25">
      <c r="A1" s="131" t="s">
        <v>53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</row>
    <row r="2" spans="1:24" ht="24" x14ac:dyDescent="0.25">
      <c r="A2" s="79" t="s">
        <v>19</v>
      </c>
      <c r="B2" s="80"/>
      <c r="C2" s="151" t="s">
        <v>44</v>
      </c>
      <c r="D2" s="152"/>
      <c r="E2" s="152"/>
      <c r="F2" s="152"/>
      <c r="G2" s="152"/>
      <c r="H2" s="152"/>
      <c r="I2" s="152"/>
      <c r="J2" s="152"/>
      <c r="K2" s="152"/>
      <c r="L2" s="152"/>
      <c r="M2" s="153"/>
      <c r="N2" s="151" t="s">
        <v>65</v>
      </c>
      <c r="O2" s="152"/>
      <c r="P2" s="152"/>
      <c r="Q2" s="152"/>
      <c r="R2" s="152"/>
      <c r="S2" s="152"/>
      <c r="T2" s="153"/>
      <c r="U2" s="76" t="s">
        <v>62</v>
      </c>
      <c r="V2" s="76"/>
      <c r="W2" s="76"/>
      <c r="X2" s="76"/>
    </row>
    <row r="3" spans="1:24" ht="24" x14ac:dyDescent="0.25">
      <c r="A3" s="79" t="s">
        <v>23</v>
      </c>
      <c r="B3" s="80"/>
      <c r="C3" s="154" t="s">
        <v>63</v>
      </c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4"/>
      <c r="O3" s="155"/>
      <c r="P3" s="155"/>
      <c r="Q3" s="155"/>
      <c r="R3" s="155"/>
      <c r="S3" s="155"/>
      <c r="T3" s="156"/>
      <c r="U3" s="76"/>
      <c r="V3" s="76"/>
      <c r="W3" s="76"/>
      <c r="X3" s="76"/>
    </row>
    <row r="4" spans="1:24" ht="21" customHeight="1" x14ac:dyDescent="0.25">
      <c r="A4" s="135" t="s">
        <v>1</v>
      </c>
      <c r="B4" s="135" t="s">
        <v>27</v>
      </c>
      <c r="C4" s="135" t="s">
        <v>45</v>
      </c>
      <c r="D4" s="135" t="s">
        <v>2</v>
      </c>
      <c r="E4" s="135" t="s">
        <v>3</v>
      </c>
      <c r="F4" s="137" t="s">
        <v>4</v>
      </c>
      <c r="G4" s="138"/>
      <c r="H4" s="135" t="s">
        <v>95</v>
      </c>
      <c r="I4" s="135" t="s">
        <v>5</v>
      </c>
      <c r="J4" s="141" t="s">
        <v>46</v>
      </c>
      <c r="K4" s="143" t="s">
        <v>6</v>
      </c>
      <c r="L4" s="135" t="s">
        <v>7</v>
      </c>
      <c r="M4" s="135" t="s">
        <v>52</v>
      </c>
      <c r="N4" s="132" t="s">
        <v>47</v>
      </c>
      <c r="O4" s="133"/>
      <c r="P4" s="134"/>
      <c r="Q4" s="132" t="s">
        <v>48</v>
      </c>
      <c r="R4" s="133"/>
      <c r="S4" s="134"/>
      <c r="T4" s="157" t="s">
        <v>38</v>
      </c>
      <c r="U4" s="145" t="s">
        <v>94</v>
      </c>
      <c r="V4" s="149" t="s">
        <v>43</v>
      </c>
      <c r="W4" s="145" t="s">
        <v>49</v>
      </c>
      <c r="X4" s="147" t="s">
        <v>51</v>
      </c>
    </row>
    <row r="5" spans="1:24" ht="21" x14ac:dyDescent="0.25">
      <c r="A5" s="136"/>
      <c r="B5" s="136"/>
      <c r="C5" s="136"/>
      <c r="D5" s="136"/>
      <c r="E5" s="136"/>
      <c r="F5" s="139"/>
      <c r="G5" s="140"/>
      <c r="H5" s="136"/>
      <c r="I5" s="136"/>
      <c r="J5" s="142"/>
      <c r="K5" s="144"/>
      <c r="L5" s="136"/>
      <c r="M5" s="136"/>
      <c r="N5" s="3" t="s">
        <v>12</v>
      </c>
      <c r="O5" s="3" t="s">
        <v>13</v>
      </c>
      <c r="P5" s="3" t="s">
        <v>14</v>
      </c>
      <c r="Q5" s="3" t="s">
        <v>12</v>
      </c>
      <c r="R5" s="3" t="s">
        <v>13</v>
      </c>
      <c r="S5" s="3" t="s">
        <v>14</v>
      </c>
      <c r="T5" s="158"/>
      <c r="U5" s="146"/>
      <c r="V5" s="150"/>
      <c r="W5" s="146"/>
      <c r="X5" s="148"/>
    </row>
    <row r="6" spans="1:24" ht="21" x14ac:dyDescent="0.25">
      <c r="A6" s="15">
        <v>1</v>
      </c>
      <c r="B6" s="15" t="s">
        <v>69</v>
      </c>
      <c r="C6" s="15" t="s">
        <v>68</v>
      </c>
      <c r="D6" s="16">
        <v>5.1388888888888894E-2</v>
      </c>
      <c r="E6" s="16">
        <v>8.9583333333333334E-2</v>
      </c>
      <c r="F6" s="22" t="s">
        <v>70</v>
      </c>
      <c r="G6" s="22">
        <v>13</v>
      </c>
      <c r="H6" s="22">
        <v>1285750616</v>
      </c>
      <c r="I6" s="22" t="s">
        <v>71</v>
      </c>
      <c r="J6" s="22">
        <v>472461</v>
      </c>
      <c r="K6" s="22">
        <v>4825893</v>
      </c>
      <c r="L6" s="15" t="s">
        <v>31</v>
      </c>
      <c r="M6" s="15">
        <v>200041</v>
      </c>
      <c r="N6" s="22">
        <v>17110</v>
      </c>
      <c r="O6" s="22">
        <v>41740</v>
      </c>
      <c r="P6" s="22">
        <f t="shared" ref="P6:P26" si="0">O6-N6</f>
        <v>24630</v>
      </c>
      <c r="Q6" s="18">
        <v>17180</v>
      </c>
      <c r="R6" s="18">
        <v>41820</v>
      </c>
      <c r="S6" s="22">
        <f t="shared" ref="S6:S26" si="1">R6-Q6</f>
        <v>24640</v>
      </c>
      <c r="T6" s="22">
        <f t="shared" ref="T6:T26" si="2">S6-P6</f>
        <v>10</v>
      </c>
      <c r="U6" s="29" t="s">
        <v>50</v>
      </c>
      <c r="V6" s="21" t="s">
        <v>64</v>
      </c>
      <c r="W6" s="22">
        <v>106</v>
      </c>
      <c r="X6" s="22" t="s">
        <v>67</v>
      </c>
    </row>
    <row r="7" spans="1:24" ht="21" x14ac:dyDescent="0.25">
      <c r="A7" s="15">
        <v>2</v>
      </c>
      <c r="B7" s="15" t="s">
        <v>72</v>
      </c>
      <c r="C7" s="15" t="s">
        <v>68</v>
      </c>
      <c r="D7" s="16">
        <v>5.4166666666666669E-2</v>
      </c>
      <c r="E7" s="16">
        <v>9.5138888888888884E-2</v>
      </c>
      <c r="F7" s="30" t="s">
        <v>73</v>
      </c>
      <c r="G7" s="22">
        <v>43</v>
      </c>
      <c r="H7" s="31">
        <v>1289745161</v>
      </c>
      <c r="I7" s="15" t="s">
        <v>74</v>
      </c>
      <c r="J7" s="32">
        <v>472736</v>
      </c>
      <c r="K7" s="32">
        <v>4825894</v>
      </c>
      <c r="L7" s="15" t="s">
        <v>31</v>
      </c>
      <c r="M7" s="15">
        <v>200042</v>
      </c>
      <c r="N7" s="18">
        <v>19080</v>
      </c>
      <c r="O7" s="18">
        <v>43980</v>
      </c>
      <c r="P7" s="22">
        <f t="shared" si="0"/>
        <v>24900</v>
      </c>
      <c r="Q7" s="18">
        <v>19110</v>
      </c>
      <c r="R7" s="18">
        <v>44200</v>
      </c>
      <c r="S7" s="22">
        <f t="shared" si="1"/>
        <v>25090</v>
      </c>
      <c r="T7" s="22">
        <f>S7-P7</f>
        <v>190</v>
      </c>
      <c r="U7" s="29" t="s">
        <v>50</v>
      </c>
      <c r="V7" s="21" t="s">
        <v>64</v>
      </c>
      <c r="W7" s="22">
        <v>106</v>
      </c>
      <c r="X7" s="22" t="s">
        <v>67</v>
      </c>
    </row>
    <row r="8" spans="1:24" ht="21" x14ac:dyDescent="0.25">
      <c r="A8" s="33">
        <v>3</v>
      </c>
      <c r="B8" s="33" t="s">
        <v>69</v>
      </c>
      <c r="C8" s="33" t="s">
        <v>68</v>
      </c>
      <c r="D8" s="34">
        <v>8.3333333333333329E-2</v>
      </c>
      <c r="E8" s="34">
        <v>0.11041666666666666</v>
      </c>
      <c r="F8" s="35" t="s">
        <v>76</v>
      </c>
      <c r="G8" s="36">
        <v>43</v>
      </c>
      <c r="H8" s="37">
        <v>4610042126</v>
      </c>
      <c r="I8" s="33" t="s">
        <v>75</v>
      </c>
      <c r="J8" s="38">
        <v>472581</v>
      </c>
      <c r="K8" s="38">
        <v>4825895</v>
      </c>
      <c r="L8" s="33" t="s">
        <v>31</v>
      </c>
      <c r="M8" s="33">
        <v>200043</v>
      </c>
      <c r="N8" s="39">
        <v>17240</v>
      </c>
      <c r="O8" s="39">
        <v>41640</v>
      </c>
      <c r="P8" s="36">
        <f t="shared" si="0"/>
        <v>24400</v>
      </c>
      <c r="Q8" s="39">
        <v>17230</v>
      </c>
      <c r="R8" s="39">
        <v>41660</v>
      </c>
      <c r="S8" s="36">
        <f t="shared" si="1"/>
        <v>24430</v>
      </c>
      <c r="T8" s="36">
        <f t="shared" si="2"/>
        <v>30</v>
      </c>
      <c r="U8" s="40" t="s">
        <v>50</v>
      </c>
      <c r="V8" s="41" t="s">
        <v>64</v>
      </c>
      <c r="W8" s="36">
        <v>106</v>
      </c>
      <c r="X8" s="36" t="s">
        <v>67</v>
      </c>
    </row>
    <row r="9" spans="1:24" ht="21" x14ac:dyDescent="0.25">
      <c r="A9" s="42">
        <v>4</v>
      </c>
      <c r="B9" s="42" t="s">
        <v>69</v>
      </c>
      <c r="C9" s="42" t="s">
        <v>68</v>
      </c>
      <c r="D9" s="43">
        <v>0.32916666666666666</v>
      </c>
      <c r="E9" s="43">
        <v>0.3666666666666667</v>
      </c>
      <c r="F9" s="44" t="s">
        <v>78</v>
      </c>
      <c r="G9" s="45">
        <v>43</v>
      </c>
      <c r="H9" s="46">
        <v>1293091286</v>
      </c>
      <c r="I9" s="42" t="s">
        <v>79</v>
      </c>
      <c r="J9" s="47">
        <v>473231</v>
      </c>
      <c r="K9" s="47">
        <v>4825908</v>
      </c>
      <c r="L9" s="42" t="s">
        <v>31</v>
      </c>
      <c r="M9" s="42">
        <v>200044</v>
      </c>
      <c r="N9" s="48">
        <v>20120</v>
      </c>
      <c r="O9" s="48">
        <v>43860</v>
      </c>
      <c r="P9" s="45">
        <f t="shared" ref="P9:P16" si="3">O9-N9</f>
        <v>23740</v>
      </c>
      <c r="Q9" s="48">
        <v>19950</v>
      </c>
      <c r="R9" s="48">
        <v>43740</v>
      </c>
      <c r="S9" s="45">
        <f t="shared" ref="S9:S16" si="4">R9-Q9</f>
        <v>23790</v>
      </c>
      <c r="T9" s="45">
        <f t="shared" ref="T9:T16" si="5">S9-P9</f>
        <v>50</v>
      </c>
      <c r="U9" s="49" t="s">
        <v>50</v>
      </c>
      <c r="V9" s="50" t="s">
        <v>84</v>
      </c>
      <c r="W9" s="45">
        <v>106</v>
      </c>
      <c r="X9" s="45" t="s">
        <v>77</v>
      </c>
    </row>
    <row r="10" spans="1:24" ht="21" x14ac:dyDescent="0.25">
      <c r="A10" s="15">
        <v>5</v>
      </c>
      <c r="B10" s="15" t="s">
        <v>69</v>
      </c>
      <c r="C10" s="15" t="s">
        <v>68</v>
      </c>
      <c r="D10" s="16">
        <v>0.33263888888888887</v>
      </c>
      <c r="E10" s="16">
        <v>0.38055555555555554</v>
      </c>
      <c r="F10" s="30" t="s">
        <v>80</v>
      </c>
      <c r="G10" s="22">
        <v>13</v>
      </c>
      <c r="H10" s="31">
        <v>5110558167</v>
      </c>
      <c r="I10" s="15" t="s">
        <v>81</v>
      </c>
      <c r="J10" s="32">
        <v>473250</v>
      </c>
      <c r="K10" s="32">
        <v>4825909</v>
      </c>
      <c r="L10" s="15" t="s">
        <v>31</v>
      </c>
      <c r="M10" s="15">
        <v>200045</v>
      </c>
      <c r="N10" s="18">
        <v>20510</v>
      </c>
      <c r="O10" s="18">
        <v>44140</v>
      </c>
      <c r="P10" s="22">
        <f t="shared" si="3"/>
        <v>23630</v>
      </c>
      <c r="Q10" s="18">
        <v>20280</v>
      </c>
      <c r="R10" s="18">
        <v>43940</v>
      </c>
      <c r="S10" s="22">
        <f t="shared" si="4"/>
        <v>23660</v>
      </c>
      <c r="T10" s="22">
        <f t="shared" si="5"/>
        <v>30</v>
      </c>
      <c r="U10" s="29" t="s">
        <v>50</v>
      </c>
      <c r="V10" s="21" t="s">
        <v>84</v>
      </c>
      <c r="W10" s="22">
        <v>106</v>
      </c>
      <c r="X10" s="22" t="s">
        <v>77</v>
      </c>
    </row>
    <row r="11" spans="1:24" ht="21" x14ac:dyDescent="0.25">
      <c r="A11" s="15">
        <v>6</v>
      </c>
      <c r="B11" s="15" t="s">
        <v>69</v>
      </c>
      <c r="C11" s="15" t="s">
        <v>68</v>
      </c>
      <c r="D11" s="16">
        <v>0.35625000000000001</v>
      </c>
      <c r="E11" s="16">
        <v>0.40069444444444446</v>
      </c>
      <c r="F11" s="30" t="s">
        <v>82</v>
      </c>
      <c r="G11" s="22">
        <v>43</v>
      </c>
      <c r="H11" s="31">
        <v>1141181843</v>
      </c>
      <c r="I11" s="15" t="s">
        <v>83</v>
      </c>
      <c r="J11" s="32">
        <v>473232</v>
      </c>
      <c r="K11" s="32">
        <v>4825916</v>
      </c>
      <c r="L11" s="15" t="s">
        <v>31</v>
      </c>
      <c r="M11" s="15">
        <v>200046</v>
      </c>
      <c r="N11" s="18">
        <v>18440</v>
      </c>
      <c r="O11" s="18">
        <v>44080</v>
      </c>
      <c r="P11" s="22">
        <f t="shared" si="3"/>
        <v>25640</v>
      </c>
      <c r="Q11" s="18">
        <v>18340</v>
      </c>
      <c r="R11" s="18">
        <v>44080</v>
      </c>
      <c r="S11" s="22">
        <f t="shared" si="4"/>
        <v>25740</v>
      </c>
      <c r="T11" s="22">
        <f t="shared" si="5"/>
        <v>100</v>
      </c>
      <c r="U11" s="29" t="s">
        <v>50</v>
      </c>
      <c r="V11" s="21" t="s">
        <v>84</v>
      </c>
      <c r="W11" s="22">
        <v>106</v>
      </c>
      <c r="X11" s="22" t="s">
        <v>77</v>
      </c>
    </row>
    <row r="12" spans="1:24" ht="21" x14ac:dyDescent="0.25">
      <c r="A12" s="15">
        <v>7</v>
      </c>
      <c r="B12" s="15" t="s">
        <v>87</v>
      </c>
      <c r="C12" s="15" t="s">
        <v>68</v>
      </c>
      <c r="D12" s="16">
        <v>0.4055555555555555</v>
      </c>
      <c r="E12" s="16">
        <v>0.44375000000000003</v>
      </c>
      <c r="F12" s="30" t="s">
        <v>85</v>
      </c>
      <c r="G12" s="22">
        <v>55</v>
      </c>
      <c r="H12" s="31">
        <v>4622696894</v>
      </c>
      <c r="I12" s="15" t="s">
        <v>86</v>
      </c>
      <c r="J12" s="32">
        <v>472858</v>
      </c>
      <c r="K12" s="32">
        <v>4825945</v>
      </c>
      <c r="L12" s="15" t="s">
        <v>31</v>
      </c>
      <c r="M12" s="15">
        <v>200047</v>
      </c>
      <c r="N12" s="18">
        <v>18610</v>
      </c>
      <c r="O12" s="18">
        <v>40500</v>
      </c>
      <c r="P12" s="22">
        <f t="shared" si="3"/>
        <v>21890</v>
      </c>
      <c r="Q12" s="18">
        <v>18830</v>
      </c>
      <c r="R12" s="18">
        <v>40780</v>
      </c>
      <c r="S12" s="22">
        <f t="shared" si="4"/>
        <v>21950</v>
      </c>
      <c r="T12" s="22">
        <f t="shared" si="5"/>
        <v>60</v>
      </c>
      <c r="U12" s="29" t="s">
        <v>50</v>
      </c>
      <c r="V12" s="21" t="s">
        <v>66</v>
      </c>
      <c r="W12" s="22">
        <v>106</v>
      </c>
      <c r="X12" s="22" t="s">
        <v>77</v>
      </c>
    </row>
    <row r="13" spans="1:24" ht="21" x14ac:dyDescent="0.25">
      <c r="A13" s="15">
        <v>8</v>
      </c>
      <c r="B13" s="15" t="s">
        <v>69</v>
      </c>
      <c r="C13" s="15" t="s">
        <v>68</v>
      </c>
      <c r="D13" s="16">
        <v>0.42777777777777781</v>
      </c>
      <c r="E13" s="16">
        <v>0.46180555555555558</v>
      </c>
      <c r="F13" s="30" t="s">
        <v>88</v>
      </c>
      <c r="G13" s="22">
        <v>53</v>
      </c>
      <c r="H13" s="31">
        <v>1112061398</v>
      </c>
      <c r="I13" s="15" t="s">
        <v>89</v>
      </c>
      <c r="J13" s="32">
        <v>473233</v>
      </c>
      <c r="K13" s="32">
        <v>4825968</v>
      </c>
      <c r="L13" s="15" t="s">
        <v>31</v>
      </c>
      <c r="M13" s="15">
        <v>200048</v>
      </c>
      <c r="N13" s="18">
        <v>17180</v>
      </c>
      <c r="O13" s="18">
        <v>40960</v>
      </c>
      <c r="P13" s="22">
        <f t="shared" si="3"/>
        <v>23780</v>
      </c>
      <c r="Q13" s="18">
        <v>18190</v>
      </c>
      <c r="R13" s="18">
        <v>42080</v>
      </c>
      <c r="S13" s="22">
        <f t="shared" si="4"/>
        <v>23890</v>
      </c>
      <c r="T13" s="22">
        <f t="shared" si="5"/>
        <v>110</v>
      </c>
      <c r="U13" s="29" t="s">
        <v>50</v>
      </c>
      <c r="V13" s="21" t="s">
        <v>84</v>
      </c>
      <c r="W13" s="22">
        <v>106</v>
      </c>
      <c r="X13" s="22" t="s">
        <v>77</v>
      </c>
    </row>
    <row r="14" spans="1:24" ht="21" x14ac:dyDescent="0.25">
      <c r="A14" s="15">
        <v>9</v>
      </c>
      <c r="B14" s="15" t="s">
        <v>69</v>
      </c>
      <c r="C14" s="15" t="s">
        <v>68</v>
      </c>
      <c r="D14" s="16">
        <v>0.43194444444444446</v>
      </c>
      <c r="E14" s="16">
        <v>0.46527777777777773</v>
      </c>
      <c r="F14" s="30" t="s">
        <v>90</v>
      </c>
      <c r="G14" s="22">
        <v>43</v>
      </c>
      <c r="H14" s="31">
        <v>1110094906</v>
      </c>
      <c r="I14" s="15" t="s">
        <v>91</v>
      </c>
      <c r="J14" s="32">
        <v>473234</v>
      </c>
      <c r="K14" s="32">
        <v>4825973</v>
      </c>
      <c r="L14" s="15" t="s">
        <v>31</v>
      </c>
      <c r="M14" s="15">
        <v>200049</v>
      </c>
      <c r="N14" s="18">
        <v>18100</v>
      </c>
      <c r="O14" s="18">
        <v>43320</v>
      </c>
      <c r="P14" s="22">
        <f t="shared" si="3"/>
        <v>25220</v>
      </c>
      <c r="Q14" s="18">
        <v>18240</v>
      </c>
      <c r="R14" s="18">
        <v>43520</v>
      </c>
      <c r="S14" s="22">
        <f t="shared" si="4"/>
        <v>25280</v>
      </c>
      <c r="T14" s="22">
        <f t="shared" si="5"/>
        <v>60</v>
      </c>
      <c r="U14" s="29" t="s">
        <v>50</v>
      </c>
      <c r="V14" s="21" t="s">
        <v>84</v>
      </c>
      <c r="W14" s="22">
        <v>106</v>
      </c>
      <c r="X14" s="22" t="s">
        <v>77</v>
      </c>
    </row>
    <row r="15" spans="1:24" ht="21" x14ac:dyDescent="0.25">
      <c r="A15" s="42">
        <v>10</v>
      </c>
      <c r="B15" s="42" t="s">
        <v>87</v>
      </c>
      <c r="C15" s="42" t="s">
        <v>68</v>
      </c>
      <c r="D15" s="43">
        <v>0.53888888888888886</v>
      </c>
      <c r="E15" s="43">
        <v>0.57222222222222219</v>
      </c>
      <c r="F15" s="44" t="s">
        <v>92</v>
      </c>
      <c r="G15" s="45">
        <v>23</v>
      </c>
      <c r="H15" s="46">
        <v>1292964987</v>
      </c>
      <c r="I15" s="42" t="s">
        <v>93</v>
      </c>
      <c r="J15" s="47">
        <v>472868</v>
      </c>
      <c r="K15" s="47">
        <v>4825985</v>
      </c>
      <c r="L15" s="42" t="s">
        <v>31</v>
      </c>
      <c r="M15" s="42">
        <v>200050</v>
      </c>
      <c r="N15" s="48">
        <v>19150</v>
      </c>
      <c r="O15" s="48">
        <v>41200</v>
      </c>
      <c r="P15" s="45">
        <f t="shared" si="3"/>
        <v>22050</v>
      </c>
      <c r="Q15" s="48">
        <v>19420</v>
      </c>
      <c r="R15" s="48">
        <v>41500</v>
      </c>
      <c r="S15" s="45">
        <f t="shared" si="4"/>
        <v>22080</v>
      </c>
      <c r="T15" s="45">
        <f t="shared" si="5"/>
        <v>30</v>
      </c>
      <c r="U15" s="49" t="s">
        <v>50</v>
      </c>
      <c r="V15" s="50" t="s">
        <v>84</v>
      </c>
      <c r="W15" s="45">
        <v>106</v>
      </c>
      <c r="X15" s="45" t="s">
        <v>77</v>
      </c>
    </row>
    <row r="16" spans="1:24" ht="21" x14ac:dyDescent="0.25">
      <c r="A16" s="33">
        <v>11</v>
      </c>
      <c r="B16" s="33" t="s">
        <v>87</v>
      </c>
      <c r="C16" s="33" t="s">
        <v>68</v>
      </c>
      <c r="D16" s="34">
        <v>0.7284722222222223</v>
      </c>
      <c r="E16" s="34">
        <v>0.85069444444444453</v>
      </c>
      <c r="F16" s="35" t="s">
        <v>97</v>
      </c>
      <c r="G16" s="36">
        <v>84</v>
      </c>
      <c r="H16" s="37">
        <v>4629578602</v>
      </c>
      <c r="I16" s="33" t="s">
        <v>96</v>
      </c>
      <c r="J16" s="38">
        <v>473244</v>
      </c>
      <c r="K16" s="38">
        <v>4826015</v>
      </c>
      <c r="L16" s="33" t="s">
        <v>31</v>
      </c>
      <c r="M16" s="33">
        <v>200051</v>
      </c>
      <c r="N16" s="39">
        <v>18310</v>
      </c>
      <c r="O16" s="39">
        <v>39300</v>
      </c>
      <c r="P16" s="36">
        <f t="shared" si="3"/>
        <v>20990</v>
      </c>
      <c r="Q16" s="39">
        <v>18480</v>
      </c>
      <c r="R16" s="39">
        <v>39520</v>
      </c>
      <c r="S16" s="36">
        <f t="shared" si="4"/>
        <v>21040</v>
      </c>
      <c r="T16" s="36">
        <f t="shared" si="5"/>
        <v>50</v>
      </c>
      <c r="U16" s="40" t="s">
        <v>50</v>
      </c>
      <c r="V16" s="41" t="s">
        <v>84</v>
      </c>
      <c r="W16" s="36">
        <v>106</v>
      </c>
      <c r="X16" s="36" t="s">
        <v>67</v>
      </c>
    </row>
    <row r="17" spans="1:24" ht="21" x14ac:dyDescent="0.25">
      <c r="A17" s="15">
        <v>12</v>
      </c>
      <c r="B17" s="15" t="s">
        <v>69</v>
      </c>
      <c r="C17" s="15" t="s">
        <v>68</v>
      </c>
      <c r="D17" s="16">
        <v>0.87222222222222223</v>
      </c>
      <c r="E17" s="16">
        <v>0.90833333333333333</v>
      </c>
      <c r="F17" s="30" t="s">
        <v>99</v>
      </c>
      <c r="G17" s="22">
        <v>13</v>
      </c>
      <c r="H17" s="31">
        <v>1130196682</v>
      </c>
      <c r="I17" s="15" t="s">
        <v>98</v>
      </c>
      <c r="J17" s="32">
        <v>472464</v>
      </c>
      <c r="K17" s="32">
        <v>4826021</v>
      </c>
      <c r="L17" s="15" t="s">
        <v>31</v>
      </c>
      <c r="M17" s="15">
        <v>200052</v>
      </c>
      <c r="N17" s="18">
        <v>18610</v>
      </c>
      <c r="O17" s="18">
        <v>43980</v>
      </c>
      <c r="P17" s="22">
        <f t="shared" si="0"/>
        <v>25370</v>
      </c>
      <c r="Q17" s="18">
        <v>18870</v>
      </c>
      <c r="R17" s="18">
        <v>44280</v>
      </c>
      <c r="S17" s="22">
        <f t="shared" si="1"/>
        <v>25410</v>
      </c>
      <c r="T17" s="22">
        <f t="shared" si="2"/>
        <v>40</v>
      </c>
      <c r="U17" s="29" t="s">
        <v>50</v>
      </c>
      <c r="V17" s="21" t="s">
        <v>84</v>
      </c>
      <c r="W17" s="22">
        <v>106</v>
      </c>
      <c r="X17" s="22" t="s">
        <v>67</v>
      </c>
    </row>
    <row r="18" spans="1:24" ht="21" x14ac:dyDescent="0.25">
      <c r="A18" s="15">
        <v>13</v>
      </c>
      <c r="B18" s="15" t="s">
        <v>69</v>
      </c>
      <c r="C18" s="15" t="s">
        <v>68</v>
      </c>
      <c r="D18" s="16">
        <v>0.875</v>
      </c>
      <c r="E18" s="16">
        <v>0.93055555555555547</v>
      </c>
      <c r="F18" s="30" t="s">
        <v>101</v>
      </c>
      <c r="G18" s="22">
        <v>13</v>
      </c>
      <c r="H18" s="31">
        <v>1092091068</v>
      </c>
      <c r="I18" s="15" t="s">
        <v>100</v>
      </c>
      <c r="J18" s="32">
        <v>472466</v>
      </c>
      <c r="K18" s="32">
        <v>4826022</v>
      </c>
      <c r="L18" s="15" t="s">
        <v>31</v>
      </c>
      <c r="M18" s="15">
        <v>200053</v>
      </c>
      <c r="N18" s="18">
        <v>19560</v>
      </c>
      <c r="O18" s="18">
        <v>43260</v>
      </c>
      <c r="P18" s="22">
        <f t="shared" si="0"/>
        <v>23700</v>
      </c>
      <c r="Q18" s="18">
        <v>19480</v>
      </c>
      <c r="R18" s="18">
        <v>43260</v>
      </c>
      <c r="S18" s="22">
        <f t="shared" si="1"/>
        <v>23780</v>
      </c>
      <c r="T18" s="22">
        <f t="shared" si="2"/>
        <v>80</v>
      </c>
      <c r="U18" s="29" t="s">
        <v>50</v>
      </c>
      <c r="V18" s="21" t="s">
        <v>84</v>
      </c>
      <c r="W18" s="22">
        <v>106</v>
      </c>
      <c r="X18" s="22" t="s">
        <v>67</v>
      </c>
    </row>
    <row r="19" spans="1:24" ht="21" x14ac:dyDescent="0.25">
      <c r="A19" s="33">
        <v>14</v>
      </c>
      <c r="B19" s="33" t="s">
        <v>69</v>
      </c>
      <c r="C19" s="33" t="s">
        <v>68</v>
      </c>
      <c r="D19" s="34">
        <v>0.87847222222222221</v>
      </c>
      <c r="E19" s="34">
        <v>0.92708333333333337</v>
      </c>
      <c r="F19" s="35" t="s">
        <v>103</v>
      </c>
      <c r="G19" s="36">
        <v>13</v>
      </c>
      <c r="H19" s="37">
        <v>6339936288</v>
      </c>
      <c r="I19" s="33" t="s">
        <v>102</v>
      </c>
      <c r="J19" s="38">
        <v>472465</v>
      </c>
      <c r="K19" s="38">
        <v>4826023</v>
      </c>
      <c r="L19" s="33" t="s">
        <v>31</v>
      </c>
      <c r="M19" s="33">
        <v>200054</v>
      </c>
      <c r="N19" s="39">
        <v>19440</v>
      </c>
      <c r="O19" s="39">
        <v>43240</v>
      </c>
      <c r="P19" s="36">
        <f t="shared" si="0"/>
        <v>23800</v>
      </c>
      <c r="Q19" s="39">
        <v>19530</v>
      </c>
      <c r="R19" s="39">
        <v>43620</v>
      </c>
      <c r="S19" s="36">
        <f t="shared" si="1"/>
        <v>24090</v>
      </c>
      <c r="T19" s="36">
        <f t="shared" si="2"/>
        <v>290</v>
      </c>
      <c r="U19" s="40" t="s">
        <v>50</v>
      </c>
      <c r="V19" s="41" t="s">
        <v>84</v>
      </c>
      <c r="W19" s="36">
        <v>106</v>
      </c>
      <c r="X19" s="36" t="s">
        <v>67</v>
      </c>
    </row>
    <row r="20" spans="1:24" ht="21" x14ac:dyDescent="0.25">
      <c r="A20" s="15">
        <v>15</v>
      </c>
      <c r="B20" s="15"/>
      <c r="C20" s="15" t="s">
        <v>68</v>
      </c>
      <c r="D20" s="16"/>
      <c r="E20" s="16"/>
      <c r="F20" s="30"/>
      <c r="G20" s="22"/>
      <c r="H20" s="31"/>
      <c r="I20" s="15"/>
      <c r="J20" s="32"/>
      <c r="K20" s="32"/>
      <c r="L20" s="15" t="s">
        <v>31</v>
      </c>
      <c r="M20" s="15">
        <v>200055</v>
      </c>
      <c r="N20" s="18"/>
      <c r="O20" s="18"/>
      <c r="P20" s="22">
        <f t="shared" si="0"/>
        <v>0</v>
      </c>
      <c r="Q20" s="18"/>
      <c r="R20" s="18"/>
      <c r="S20" s="22">
        <f t="shared" si="1"/>
        <v>0</v>
      </c>
      <c r="T20" s="22">
        <f t="shared" si="2"/>
        <v>0</v>
      </c>
      <c r="U20" s="29" t="s">
        <v>50</v>
      </c>
      <c r="V20" s="21" t="s">
        <v>84</v>
      </c>
      <c r="W20" s="22">
        <v>106</v>
      </c>
      <c r="X20" s="22" t="s">
        <v>67</v>
      </c>
    </row>
    <row r="21" spans="1:24" ht="21" x14ac:dyDescent="0.25">
      <c r="A21" s="15">
        <v>16</v>
      </c>
      <c r="B21" s="15"/>
      <c r="C21" s="15" t="s">
        <v>68</v>
      </c>
      <c r="D21" s="16"/>
      <c r="E21" s="16"/>
      <c r="F21" s="30"/>
      <c r="G21" s="22"/>
      <c r="H21" s="31"/>
      <c r="I21" s="15"/>
      <c r="J21" s="32"/>
      <c r="K21" s="32"/>
      <c r="L21" s="15" t="s">
        <v>31</v>
      </c>
      <c r="M21" s="15">
        <v>200056</v>
      </c>
      <c r="N21" s="18"/>
      <c r="O21" s="18"/>
      <c r="P21" s="22">
        <f t="shared" si="0"/>
        <v>0</v>
      </c>
      <c r="Q21" s="18"/>
      <c r="R21" s="18"/>
      <c r="S21" s="22">
        <f t="shared" si="1"/>
        <v>0</v>
      </c>
      <c r="T21" s="22">
        <f t="shared" si="2"/>
        <v>0</v>
      </c>
      <c r="U21" s="29" t="s">
        <v>50</v>
      </c>
      <c r="V21" s="21" t="s">
        <v>84</v>
      </c>
      <c r="W21" s="22">
        <v>106</v>
      </c>
      <c r="X21" s="22" t="s">
        <v>67</v>
      </c>
    </row>
    <row r="22" spans="1:24" ht="21" x14ac:dyDescent="0.25">
      <c r="A22" s="15">
        <v>17</v>
      </c>
      <c r="B22" s="15"/>
      <c r="C22" s="15" t="s">
        <v>68</v>
      </c>
      <c r="D22" s="16"/>
      <c r="E22" s="16"/>
      <c r="F22" s="30"/>
      <c r="G22" s="22"/>
      <c r="H22" s="31"/>
      <c r="I22" s="15"/>
      <c r="J22" s="32"/>
      <c r="K22" s="32"/>
      <c r="L22" s="15" t="s">
        <v>31</v>
      </c>
      <c r="M22" s="15">
        <v>200057</v>
      </c>
      <c r="N22" s="18"/>
      <c r="O22" s="18"/>
      <c r="P22" s="22">
        <f t="shared" si="0"/>
        <v>0</v>
      </c>
      <c r="Q22" s="18"/>
      <c r="R22" s="18"/>
      <c r="S22" s="22">
        <f t="shared" si="1"/>
        <v>0</v>
      </c>
      <c r="T22" s="22">
        <f t="shared" si="2"/>
        <v>0</v>
      </c>
      <c r="U22" s="29" t="s">
        <v>50</v>
      </c>
      <c r="V22" s="21" t="s">
        <v>84</v>
      </c>
      <c r="W22" s="22">
        <v>106</v>
      </c>
      <c r="X22" s="22" t="s">
        <v>67</v>
      </c>
    </row>
    <row r="23" spans="1:24" ht="21" x14ac:dyDescent="0.25">
      <c r="A23" s="15">
        <v>18</v>
      </c>
      <c r="B23" s="15"/>
      <c r="C23" s="15" t="s">
        <v>68</v>
      </c>
      <c r="D23" s="16"/>
      <c r="E23" s="16"/>
      <c r="F23" s="30"/>
      <c r="G23" s="22"/>
      <c r="H23" s="31"/>
      <c r="I23" s="15"/>
      <c r="J23" s="32"/>
      <c r="K23" s="32"/>
      <c r="L23" s="15" t="s">
        <v>31</v>
      </c>
      <c r="M23" s="15">
        <v>200058</v>
      </c>
      <c r="N23" s="18"/>
      <c r="O23" s="18"/>
      <c r="P23" s="22">
        <f t="shared" si="0"/>
        <v>0</v>
      </c>
      <c r="Q23" s="18"/>
      <c r="R23" s="18"/>
      <c r="S23" s="22">
        <f t="shared" si="1"/>
        <v>0</v>
      </c>
      <c r="T23" s="22">
        <f t="shared" si="2"/>
        <v>0</v>
      </c>
      <c r="U23" s="29" t="s">
        <v>50</v>
      </c>
      <c r="V23" s="21" t="s">
        <v>84</v>
      </c>
      <c r="W23" s="22">
        <v>106</v>
      </c>
      <c r="X23" s="22" t="s">
        <v>67</v>
      </c>
    </row>
    <row r="24" spans="1:24" ht="21" x14ac:dyDescent="0.25">
      <c r="A24" s="15">
        <v>19</v>
      </c>
      <c r="B24" s="15"/>
      <c r="C24" s="15" t="s">
        <v>68</v>
      </c>
      <c r="D24" s="16"/>
      <c r="E24" s="16"/>
      <c r="F24" s="30"/>
      <c r="G24" s="22"/>
      <c r="H24" s="31"/>
      <c r="I24" s="15"/>
      <c r="J24" s="32"/>
      <c r="K24" s="32"/>
      <c r="L24" s="15" t="s">
        <v>31</v>
      </c>
      <c r="M24" s="15">
        <v>200059</v>
      </c>
      <c r="N24" s="18"/>
      <c r="O24" s="18"/>
      <c r="P24" s="22">
        <f t="shared" si="0"/>
        <v>0</v>
      </c>
      <c r="Q24" s="18"/>
      <c r="R24" s="18"/>
      <c r="S24" s="22">
        <f t="shared" si="1"/>
        <v>0</v>
      </c>
      <c r="T24" s="22">
        <f t="shared" si="2"/>
        <v>0</v>
      </c>
      <c r="U24" s="29" t="s">
        <v>50</v>
      </c>
      <c r="V24" s="21" t="s">
        <v>84</v>
      </c>
      <c r="W24" s="22">
        <v>106</v>
      </c>
      <c r="X24" s="22" t="s">
        <v>67</v>
      </c>
    </row>
    <row r="25" spans="1:24" ht="18.600000000000001" customHeight="1" x14ac:dyDescent="0.25">
      <c r="A25" s="15">
        <v>20</v>
      </c>
      <c r="B25" s="15"/>
      <c r="C25" s="15" t="s">
        <v>68</v>
      </c>
      <c r="D25" s="16"/>
      <c r="E25" s="16"/>
      <c r="F25" s="30"/>
      <c r="G25" s="22"/>
      <c r="H25" s="31"/>
      <c r="I25" s="15"/>
      <c r="J25" s="32"/>
      <c r="K25" s="32"/>
      <c r="L25" s="15" t="s">
        <v>31</v>
      </c>
      <c r="M25" s="15">
        <v>200060</v>
      </c>
      <c r="N25" s="18"/>
      <c r="O25" s="18"/>
      <c r="P25" s="22">
        <f t="shared" si="0"/>
        <v>0</v>
      </c>
      <c r="Q25" s="18"/>
      <c r="R25" s="18"/>
      <c r="S25" s="22">
        <f t="shared" si="1"/>
        <v>0</v>
      </c>
      <c r="T25" s="22">
        <f t="shared" si="2"/>
        <v>0</v>
      </c>
      <c r="U25" s="29" t="s">
        <v>50</v>
      </c>
      <c r="V25" s="21" t="s">
        <v>84</v>
      </c>
      <c r="W25" s="22">
        <v>106</v>
      </c>
      <c r="X25" s="22" t="s">
        <v>67</v>
      </c>
    </row>
    <row r="26" spans="1:24" ht="18.600000000000001" customHeight="1" x14ac:dyDescent="0.25">
      <c r="A26" s="15">
        <v>21</v>
      </c>
      <c r="B26" s="15"/>
      <c r="C26" s="15" t="s">
        <v>68</v>
      </c>
      <c r="D26" s="16"/>
      <c r="E26" s="16"/>
      <c r="F26" s="30"/>
      <c r="G26" s="22"/>
      <c r="H26" s="31"/>
      <c r="I26" s="15"/>
      <c r="J26" s="32"/>
      <c r="K26" s="32"/>
      <c r="L26" s="15" t="s">
        <v>31</v>
      </c>
      <c r="M26" s="15">
        <v>200061</v>
      </c>
      <c r="N26" s="18"/>
      <c r="O26" s="18"/>
      <c r="P26" s="22">
        <f t="shared" si="0"/>
        <v>0</v>
      </c>
      <c r="Q26" s="18"/>
      <c r="R26" s="18"/>
      <c r="S26" s="22">
        <f t="shared" si="1"/>
        <v>0</v>
      </c>
      <c r="T26" s="22">
        <f t="shared" si="2"/>
        <v>0</v>
      </c>
      <c r="U26" s="29" t="s">
        <v>50</v>
      </c>
      <c r="V26" s="21" t="s">
        <v>84</v>
      </c>
      <c r="W26" s="22">
        <v>106</v>
      </c>
      <c r="X26" s="22" t="s">
        <v>67</v>
      </c>
    </row>
    <row r="27" spans="1:24" ht="15" customHeight="1" x14ac:dyDescent="0.25">
      <c r="A27" s="128" t="s">
        <v>24</v>
      </c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9"/>
      <c r="N27" s="120"/>
      <c r="O27" s="121"/>
      <c r="P27" s="118">
        <f>SUM(P6:P26)</f>
        <v>333740</v>
      </c>
      <c r="Q27" s="120"/>
      <c r="R27" s="121"/>
      <c r="S27" s="116">
        <f>SUM(S6:S26)</f>
        <v>334870</v>
      </c>
      <c r="T27" s="116">
        <f>SUM(T6:T26)</f>
        <v>1130</v>
      </c>
      <c r="U27" s="124"/>
      <c r="V27" s="125"/>
      <c r="W27" s="125"/>
      <c r="X27" s="125"/>
    </row>
    <row r="28" spans="1:24" ht="15" customHeight="1" x14ac:dyDescent="0.25">
      <c r="A28" s="168"/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30"/>
      <c r="N28" s="122"/>
      <c r="O28" s="123"/>
      <c r="P28" s="119"/>
      <c r="Q28" s="122"/>
      <c r="R28" s="123"/>
      <c r="S28" s="117"/>
      <c r="T28" s="117"/>
      <c r="U28" s="126"/>
      <c r="V28" s="127"/>
      <c r="W28" s="127"/>
      <c r="X28" s="127"/>
    </row>
    <row r="29" spans="1:24" ht="18.75" x14ac:dyDescent="0.45">
      <c r="A29" s="1"/>
      <c r="B29" s="1"/>
      <c r="C29" s="1"/>
      <c r="D29" s="1"/>
      <c r="E29" s="1"/>
      <c r="F29" s="1"/>
      <c r="G29" s="1"/>
      <c r="H29" s="1"/>
      <c r="I29" s="1"/>
      <c r="J29" s="7"/>
      <c r="K29" s="7"/>
      <c r="L29" s="1"/>
      <c r="M29" s="1"/>
      <c r="N29" s="1"/>
      <c r="O29" s="1"/>
      <c r="P29" s="1"/>
      <c r="Q29" s="1"/>
      <c r="R29" s="2"/>
      <c r="S29" s="1"/>
      <c r="T29" s="1"/>
    </row>
    <row r="30" spans="1:24" ht="18.75" x14ac:dyDescent="0.45">
      <c r="A30" s="1"/>
      <c r="B30" s="1"/>
      <c r="C30" s="1"/>
      <c r="D30" s="1"/>
      <c r="E30" s="1"/>
      <c r="F30" s="1"/>
      <c r="G30" s="1"/>
      <c r="H30" s="1"/>
      <c r="I30" s="1"/>
      <c r="J30" s="7"/>
      <c r="K30" s="7"/>
      <c r="L30" s="1"/>
      <c r="M30" s="1"/>
      <c r="N30" s="1"/>
      <c r="O30" s="1"/>
      <c r="P30" s="1"/>
      <c r="Q30" s="1"/>
      <c r="R30" s="53"/>
      <c r="S30" s="53"/>
      <c r="T30" s="53"/>
      <c r="U30" s="53" t="s">
        <v>25</v>
      </c>
      <c r="V30" s="53"/>
      <c r="W30" s="53"/>
      <c r="X30" s="53"/>
    </row>
  </sheetData>
  <mergeCells count="35">
    <mergeCell ref="W4:W5"/>
    <mergeCell ref="X4:X5"/>
    <mergeCell ref="V4:V5"/>
    <mergeCell ref="U2:X3"/>
    <mergeCell ref="A2:B2"/>
    <mergeCell ref="N2:T3"/>
    <mergeCell ref="A3:B3"/>
    <mergeCell ref="M4:M5"/>
    <mergeCell ref="C2:M2"/>
    <mergeCell ref="C3:M3"/>
    <mergeCell ref="T4:T5"/>
    <mergeCell ref="U4:U5"/>
    <mergeCell ref="H4:H5"/>
    <mergeCell ref="N27:O28"/>
    <mergeCell ref="U27:X28"/>
    <mergeCell ref="A27:M28"/>
    <mergeCell ref="A1:X1"/>
    <mergeCell ref="Q4:S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N4:P4"/>
    <mergeCell ref="T27:T28"/>
    <mergeCell ref="R30:T30"/>
    <mergeCell ref="U30:X30"/>
    <mergeCell ref="P27:P28"/>
    <mergeCell ref="Q27:R28"/>
    <mergeCell ref="S27:S28"/>
  </mergeCells>
  <phoneticPr fontId="11" type="noConversion"/>
  <pageMargins left="0" right="0" top="0.74803040244969377" bottom="0.74803040244969377" header="0.31496062992125984" footer="0.31496062992125984"/>
  <pageSetup paperSize="9" scale="5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W76"/>
  <sheetViews>
    <sheetView rightToLeft="1" zoomScale="99" zoomScaleNormal="99" workbookViewId="0">
      <selection activeCell="B6" sqref="B6:B76"/>
    </sheetView>
  </sheetViews>
  <sheetFormatPr defaultColWidth="8.85546875" defaultRowHeight="15" x14ac:dyDescent="0.25"/>
  <cols>
    <col min="1" max="1" width="5.28515625" style="4" bestFit="1" customWidth="1"/>
    <col min="2" max="2" width="10.28515625" style="4" bestFit="1" customWidth="1"/>
    <col min="3" max="3" width="10" style="5" bestFit="1" customWidth="1"/>
    <col min="4" max="4" width="10.7109375" style="5" bestFit="1" customWidth="1"/>
    <col min="5" max="5" width="11.140625" style="4" customWidth="1"/>
    <col min="6" max="6" width="4.7109375" style="4" customWidth="1"/>
    <col min="7" max="8" width="20.7109375" style="4" customWidth="1"/>
    <col min="9" max="9" width="11.5703125" style="4" customWidth="1"/>
    <col min="10" max="10" width="10" style="4" customWidth="1"/>
    <col min="11" max="11" width="11.5703125" style="4" bestFit="1" customWidth="1"/>
    <col min="12" max="12" width="9.42578125" style="4" bestFit="1" customWidth="1"/>
    <col min="13" max="13" width="9.42578125" style="4" customWidth="1"/>
    <col min="14" max="14" width="9.85546875" style="4" customWidth="1"/>
    <col min="15" max="15" width="9.28515625" style="4" customWidth="1"/>
    <col min="16" max="16" width="8.140625" style="4" customWidth="1"/>
    <col min="17" max="17" width="8.7109375" style="4" customWidth="1"/>
    <col min="18" max="18" width="12.85546875" style="4" bestFit="1" customWidth="1"/>
    <col min="19" max="19" width="8.28515625" style="4" customWidth="1"/>
    <col min="20" max="20" width="8.7109375" style="4" customWidth="1"/>
    <col min="21" max="21" width="13.140625" style="4" bestFit="1" customWidth="1"/>
    <col min="22" max="22" width="14.7109375" style="4" bestFit="1" customWidth="1"/>
    <col min="23" max="23" width="11.5703125" style="4" bestFit="1" customWidth="1"/>
    <col min="24" max="16384" width="8.85546875" style="4"/>
  </cols>
  <sheetData>
    <row r="1" spans="1:23" ht="45" customHeight="1" x14ac:dyDescent="0.25">
      <c r="A1" s="160" t="s">
        <v>41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</row>
    <row r="2" spans="1:23" ht="24" x14ac:dyDescent="0.25">
      <c r="A2" s="76" t="s">
        <v>19</v>
      </c>
      <c r="B2" s="76"/>
      <c r="C2" s="76" t="s">
        <v>33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</row>
    <row r="3" spans="1:23" ht="24" x14ac:dyDescent="0.25">
      <c r="A3" s="76" t="s">
        <v>23</v>
      </c>
      <c r="B3" s="76"/>
      <c r="C3" s="76" t="s">
        <v>32</v>
      </c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164"/>
      <c r="Q3" s="165"/>
      <c r="R3" s="165"/>
      <c r="S3" s="165"/>
      <c r="T3" s="165"/>
      <c r="U3" s="165"/>
      <c r="V3" s="165"/>
      <c r="W3" s="166"/>
    </row>
    <row r="4" spans="1:23" ht="20.45" customHeight="1" x14ac:dyDescent="0.25">
      <c r="A4" s="159" t="s">
        <v>1</v>
      </c>
      <c r="B4" s="159" t="s">
        <v>27</v>
      </c>
      <c r="C4" s="162" t="s">
        <v>2</v>
      </c>
      <c r="D4" s="162" t="s">
        <v>3</v>
      </c>
      <c r="E4" s="159" t="s">
        <v>4</v>
      </c>
      <c r="F4" s="159"/>
      <c r="G4" s="159" t="s">
        <v>5</v>
      </c>
      <c r="H4" s="143" t="s">
        <v>46</v>
      </c>
      <c r="I4" s="159" t="s">
        <v>6</v>
      </c>
      <c r="J4" s="159" t="s">
        <v>34</v>
      </c>
      <c r="K4" s="159" t="s">
        <v>42</v>
      </c>
      <c r="L4" s="159" t="s">
        <v>9</v>
      </c>
      <c r="M4" s="163" t="s">
        <v>36</v>
      </c>
      <c r="N4" s="163"/>
      <c r="O4" s="163" t="s">
        <v>37</v>
      </c>
      <c r="P4" s="163"/>
      <c r="Q4" s="163"/>
      <c r="R4" s="163" t="s">
        <v>38</v>
      </c>
      <c r="S4" s="157" t="s">
        <v>58</v>
      </c>
      <c r="T4" s="157" t="s">
        <v>59</v>
      </c>
      <c r="U4" s="163" t="s">
        <v>17</v>
      </c>
      <c r="V4" s="163" t="s">
        <v>18</v>
      </c>
      <c r="W4" s="167" t="s">
        <v>35</v>
      </c>
    </row>
    <row r="5" spans="1:23" ht="21" x14ac:dyDescent="0.25">
      <c r="A5" s="159"/>
      <c r="B5" s="159"/>
      <c r="C5" s="162"/>
      <c r="D5" s="162"/>
      <c r="E5" s="159"/>
      <c r="F5" s="159"/>
      <c r="G5" s="159"/>
      <c r="H5" s="144"/>
      <c r="I5" s="159"/>
      <c r="J5" s="159"/>
      <c r="K5" s="159"/>
      <c r="L5" s="159"/>
      <c r="M5" s="3" t="s">
        <v>39</v>
      </c>
      <c r="N5" s="3" t="s">
        <v>40</v>
      </c>
      <c r="O5" s="3" t="s">
        <v>12</v>
      </c>
      <c r="P5" s="3" t="s">
        <v>13</v>
      </c>
      <c r="Q5" s="3" t="s">
        <v>14</v>
      </c>
      <c r="R5" s="163"/>
      <c r="S5" s="158"/>
      <c r="T5" s="158"/>
      <c r="U5" s="163"/>
      <c r="V5" s="163"/>
      <c r="W5" s="167"/>
    </row>
    <row r="6" spans="1:23" ht="21" x14ac:dyDescent="0.25">
      <c r="A6" s="6">
        <v>1</v>
      </c>
      <c r="B6" s="15" t="s">
        <v>68</v>
      </c>
      <c r="C6" s="9"/>
      <c r="D6" s="9"/>
      <c r="E6" s="6"/>
      <c r="F6" s="6"/>
      <c r="G6" s="6"/>
      <c r="H6" s="6"/>
      <c r="I6" s="6"/>
      <c r="J6" s="6" t="s">
        <v>54</v>
      </c>
      <c r="K6" s="6" t="s">
        <v>55</v>
      </c>
      <c r="L6" s="6"/>
      <c r="M6" s="6"/>
      <c r="N6" s="6"/>
      <c r="O6" s="6"/>
      <c r="P6" s="6"/>
      <c r="Q6" s="6">
        <f t="shared" ref="Q6" si="0">P6-O6</f>
        <v>0</v>
      </c>
      <c r="R6" s="6">
        <f t="shared" ref="R6" si="1">Q6-M6</f>
        <v>0</v>
      </c>
      <c r="S6" s="6"/>
      <c r="T6" s="6"/>
      <c r="U6" s="6"/>
      <c r="V6" s="6"/>
      <c r="W6" s="6"/>
    </row>
    <row r="7" spans="1:23" ht="21" x14ac:dyDescent="0.25">
      <c r="A7" s="6">
        <v>2</v>
      </c>
      <c r="B7" s="15" t="s">
        <v>68</v>
      </c>
      <c r="C7" s="9"/>
      <c r="D7" s="9"/>
      <c r="E7" s="6"/>
      <c r="F7" s="6"/>
      <c r="G7" s="6"/>
      <c r="H7" s="6"/>
      <c r="I7" s="6"/>
      <c r="J7" s="6" t="s">
        <v>54</v>
      </c>
      <c r="K7" s="6" t="s">
        <v>55</v>
      </c>
      <c r="L7" s="6"/>
      <c r="M7" s="6"/>
      <c r="N7" s="6"/>
      <c r="O7" s="6"/>
      <c r="P7" s="6"/>
      <c r="Q7" s="6">
        <f t="shared" ref="Q7:Q70" si="2">P7-O7</f>
        <v>0</v>
      </c>
      <c r="R7" s="6">
        <f t="shared" ref="R7:R70" si="3">Q7-M7</f>
        <v>0</v>
      </c>
      <c r="S7" s="6"/>
      <c r="T7" s="6"/>
      <c r="U7" s="6"/>
      <c r="V7" s="6"/>
      <c r="W7" s="6"/>
    </row>
    <row r="8" spans="1:23" ht="21" x14ac:dyDescent="0.25">
      <c r="A8" s="6">
        <v>3</v>
      </c>
      <c r="B8" s="15" t="s">
        <v>68</v>
      </c>
      <c r="C8" s="9"/>
      <c r="D8" s="9"/>
      <c r="E8" s="6"/>
      <c r="F8" s="6"/>
      <c r="G8" s="6"/>
      <c r="H8" s="6"/>
      <c r="I8" s="6"/>
      <c r="J8" s="6" t="s">
        <v>54</v>
      </c>
      <c r="K8" s="6" t="s">
        <v>55</v>
      </c>
      <c r="L8" s="6"/>
      <c r="M8" s="6"/>
      <c r="N8" s="6"/>
      <c r="O8" s="6"/>
      <c r="P8" s="6"/>
      <c r="Q8" s="6">
        <f t="shared" si="2"/>
        <v>0</v>
      </c>
      <c r="R8" s="6">
        <f t="shared" si="3"/>
        <v>0</v>
      </c>
      <c r="S8" s="6"/>
      <c r="T8" s="6"/>
      <c r="U8" s="6"/>
      <c r="V8" s="6"/>
      <c r="W8" s="6"/>
    </row>
    <row r="9" spans="1:23" ht="21" x14ac:dyDescent="0.25">
      <c r="A9" s="6">
        <v>4</v>
      </c>
      <c r="B9" s="15" t="s">
        <v>68</v>
      </c>
      <c r="C9" s="9"/>
      <c r="D9" s="9"/>
      <c r="E9" s="6"/>
      <c r="F9" s="6"/>
      <c r="G9" s="6"/>
      <c r="H9" s="6"/>
      <c r="I9" s="6"/>
      <c r="J9" s="6" t="s">
        <v>54</v>
      </c>
      <c r="K9" s="6" t="s">
        <v>55</v>
      </c>
      <c r="L9" s="6"/>
      <c r="M9" s="6"/>
      <c r="N9" s="6"/>
      <c r="O9" s="6"/>
      <c r="P9" s="6"/>
      <c r="Q9" s="6">
        <f t="shared" si="2"/>
        <v>0</v>
      </c>
      <c r="R9" s="6">
        <f t="shared" si="3"/>
        <v>0</v>
      </c>
      <c r="S9" s="6"/>
      <c r="T9" s="6"/>
      <c r="U9" s="6"/>
      <c r="V9" s="6"/>
      <c r="W9" s="6"/>
    </row>
    <row r="10" spans="1:23" ht="21" x14ac:dyDescent="0.25">
      <c r="A10" s="6">
        <v>5</v>
      </c>
      <c r="B10" s="15" t="s">
        <v>68</v>
      </c>
      <c r="C10" s="9"/>
      <c r="D10" s="9"/>
      <c r="E10" s="6"/>
      <c r="F10" s="6"/>
      <c r="G10" s="6"/>
      <c r="H10" s="6"/>
      <c r="I10" s="6"/>
      <c r="J10" s="6" t="s">
        <v>54</v>
      </c>
      <c r="K10" s="6" t="s">
        <v>55</v>
      </c>
      <c r="L10" s="6"/>
      <c r="M10" s="6"/>
      <c r="N10" s="6"/>
      <c r="O10" s="6"/>
      <c r="P10" s="6"/>
      <c r="Q10" s="6">
        <f t="shared" si="2"/>
        <v>0</v>
      </c>
      <c r="R10" s="6">
        <f t="shared" si="3"/>
        <v>0</v>
      </c>
      <c r="S10" s="6"/>
      <c r="T10" s="6"/>
      <c r="U10" s="6"/>
      <c r="V10" s="6"/>
      <c r="W10" s="6"/>
    </row>
    <row r="11" spans="1:23" ht="21" x14ac:dyDescent="0.25">
      <c r="A11" s="6">
        <v>6</v>
      </c>
      <c r="B11" s="15" t="s">
        <v>68</v>
      </c>
      <c r="C11" s="9"/>
      <c r="D11" s="9"/>
      <c r="E11" s="6"/>
      <c r="F11" s="6"/>
      <c r="G11" s="6"/>
      <c r="H11" s="6"/>
      <c r="I11" s="6"/>
      <c r="J11" s="6" t="s">
        <v>54</v>
      </c>
      <c r="K11" s="6" t="s">
        <v>55</v>
      </c>
      <c r="L11" s="6"/>
      <c r="M11" s="6"/>
      <c r="N11" s="6"/>
      <c r="O11" s="6"/>
      <c r="P11" s="6"/>
      <c r="Q11" s="6">
        <f t="shared" si="2"/>
        <v>0</v>
      </c>
      <c r="R11" s="6">
        <f t="shared" si="3"/>
        <v>0</v>
      </c>
      <c r="S11" s="6"/>
      <c r="T11" s="6"/>
      <c r="U11" s="6"/>
      <c r="V11" s="6"/>
      <c r="W11" s="6"/>
    </row>
    <row r="12" spans="1:23" ht="21" x14ac:dyDescent="0.25">
      <c r="A12" s="6">
        <v>7</v>
      </c>
      <c r="B12" s="15" t="s">
        <v>68</v>
      </c>
      <c r="C12" s="9"/>
      <c r="D12" s="9"/>
      <c r="E12" s="6"/>
      <c r="F12" s="6"/>
      <c r="G12" s="6"/>
      <c r="H12" s="6"/>
      <c r="I12" s="6"/>
      <c r="J12" s="6" t="s">
        <v>54</v>
      </c>
      <c r="K12" s="6" t="s">
        <v>55</v>
      </c>
      <c r="L12" s="6"/>
      <c r="M12" s="6"/>
      <c r="N12" s="6"/>
      <c r="O12" s="6"/>
      <c r="P12" s="6"/>
      <c r="Q12" s="6">
        <f t="shared" si="2"/>
        <v>0</v>
      </c>
      <c r="R12" s="6">
        <f t="shared" si="3"/>
        <v>0</v>
      </c>
      <c r="S12" s="6"/>
      <c r="T12" s="6"/>
      <c r="U12" s="6"/>
      <c r="V12" s="6"/>
      <c r="W12" s="6"/>
    </row>
    <row r="13" spans="1:23" ht="21" x14ac:dyDescent="0.25">
      <c r="A13" s="6">
        <v>8</v>
      </c>
      <c r="B13" s="15" t="s">
        <v>68</v>
      </c>
      <c r="C13" s="9"/>
      <c r="D13" s="9"/>
      <c r="E13" s="6"/>
      <c r="F13" s="6"/>
      <c r="G13" s="6"/>
      <c r="H13" s="6"/>
      <c r="I13" s="6"/>
      <c r="J13" s="6" t="s">
        <v>54</v>
      </c>
      <c r="K13" s="6" t="s">
        <v>55</v>
      </c>
      <c r="L13" s="6"/>
      <c r="M13" s="6"/>
      <c r="N13" s="6"/>
      <c r="O13" s="6"/>
      <c r="P13" s="6"/>
      <c r="Q13" s="6">
        <f t="shared" si="2"/>
        <v>0</v>
      </c>
      <c r="R13" s="6">
        <f t="shared" si="3"/>
        <v>0</v>
      </c>
      <c r="S13" s="6"/>
      <c r="T13" s="6"/>
      <c r="U13" s="6"/>
      <c r="V13" s="6"/>
      <c r="W13" s="6"/>
    </row>
    <row r="14" spans="1:23" ht="21" x14ac:dyDescent="0.25">
      <c r="A14" s="6">
        <v>9</v>
      </c>
      <c r="B14" s="15" t="s">
        <v>68</v>
      </c>
      <c r="C14" s="9"/>
      <c r="D14" s="9"/>
      <c r="E14" s="6"/>
      <c r="F14" s="6"/>
      <c r="G14" s="6"/>
      <c r="H14" s="6"/>
      <c r="I14" s="6"/>
      <c r="J14" s="6" t="s">
        <v>54</v>
      </c>
      <c r="K14" s="6" t="s">
        <v>55</v>
      </c>
      <c r="L14" s="6"/>
      <c r="M14" s="6"/>
      <c r="N14" s="6"/>
      <c r="O14" s="6"/>
      <c r="P14" s="6"/>
      <c r="Q14" s="6">
        <f t="shared" si="2"/>
        <v>0</v>
      </c>
      <c r="R14" s="6">
        <f t="shared" si="3"/>
        <v>0</v>
      </c>
      <c r="S14" s="6"/>
      <c r="T14" s="6"/>
      <c r="U14" s="6"/>
      <c r="V14" s="6"/>
      <c r="W14" s="6"/>
    </row>
    <row r="15" spans="1:23" ht="21" x14ac:dyDescent="0.25">
      <c r="A15" s="6">
        <v>10</v>
      </c>
      <c r="B15" s="15" t="s">
        <v>68</v>
      </c>
      <c r="C15" s="9"/>
      <c r="D15" s="9"/>
      <c r="E15" s="6"/>
      <c r="F15" s="6"/>
      <c r="G15" s="6"/>
      <c r="H15" s="6"/>
      <c r="I15" s="6"/>
      <c r="J15" s="6" t="s">
        <v>54</v>
      </c>
      <c r="K15" s="6" t="s">
        <v>55</v>
      </c>
      <c r="L15" s="6"/>
      <c r="M15" s="6"/>
      <c r="N15" s="6"/>
      <c r="O15" s="6"/>
      <c r="P15" s="6"/>
      <c r="Q15" s="6">
        <f t="shared" si="2"/>
        <v>0</v>
      </c>
      <c r="R15" s="6">
        <f t="shared" si="3"/>
        <v>0</v>
      </c>
      <c r="S15" s="6"/>
      <c r="T15" s="6"/>
      <c r="U15" s="6"/>
      <c r="V15" s="6"/>
      <c r="W15" s="6"/>
    </row>
    <row r="16" spans="1:23" ht="21" x14ac:dyDescent="0.25">
      <c r="A16" s="6">
        <v>11</v>
      </c>
      <c r="B16" s="15" t="s">
        <v>68</v>
      </c>
      <c r="C16" s="9"/>
      <c r="D16" s="9"/>
      <c r="E16" s="6"/>
      <c r="F16" s="6"/>
      <c r="G16" s="6"/>
      <c r="H16" s="6"/>
      <c r="I16" s="6"/>
      <c r="J16" s="6" t="s">
        <v>54</v>
      </c>
      <c r="K16" s="6" t="s">
        <v>55</v>
      </c>
      <c r="L16" s="6"/>
      <c r="M16" s="6"/>
      <c r="N16" s="6"/>
      <c r="O16" s="6"/>
      <c r="P16" s="6"/>
      <c r="Q16" s="6">
        <f t="shared" si="2"/>
        <v>0</v>
      </c>
      <c r="R16" s="6">
        <f t="shared" si="3"/>
        <v>0</v>
      </c>
      <c r="S16" s="6"/>
      <c r="T16" s="6"/>
      <c r="U16" s="6"/>
      <c r="V16" s="6"/>
      <c r="W16" s="6"/>
    </row>
    <row r="17" spans="1:23" ht="21" x14ac:dyDescent="0.25">
      <c r="A17" s="6">
        <v>12</v>
      </c>
      <c r="B17" s="15" t="s">
        <v>68</v>
      </c>
      <c r="C17" s="9"/>
      <c r="D17" s="9"/>
      <c r="E17" s="6"/>
      <c r="F17" s="6"/>
      <c r="G17" s="6"/>
      <c r="H17" s="6"/>
      <c r="I17" s="6"/>
      <c r="J17" s="6" t="s">
        <v>54</v>
      </c>
      <c r="K17" s="6" t="s">
        <v>55</v>
      </c>
      <c r="L17" s="6"/>
      <c r="M17" s="6"/>
      <c r="N17" s="6"/>
      <c r="O17" s="6"/>
      <c r="P17" s="6"/>
      <c r="Q17" s="6">
        <f t="shared" si="2"/>
        <v>0</v>
      </c>
      <c r="R17" s="6">
        <f t="shared" si="3"/>
        <v>0</v>
      </c>
      <c r="S17" s="6"/>
      <c r="T17" s="6"/>
      <c r="U17" s="6"/>
      <c r="V17" s="6"/>
      <c r="W17" s="6"/>
    </row>
    <row r="18" spans="1:23" ht="21" x14ac:dyDescent="0.25">
      <c r="A18" s="6">
        <v>13</v>
      </c>
      <c r="B18" s="15" t="s">
        <v>68</v>
      </c>
      <c r="C18" s="9"/>
      <c r="D18" s="9"/>
      <c r="E18" s="6"/>
      <c r="F18" s="6"/>
      <c r="G18" s="6"/>
      <c r="H18" s="6"/>
      <c r="I18" s="6"/>
      <c r="J18" s="6" t="s">
        <v>54</v>
      </c>
      <c r="K18" s="6" t="s">
        <v>55</v>
      </c>
      <c r="L18" s="6"/>
      <c r="M18" s="6"/>
      <c r="N18" s="6"/>
      <c r="O18" s="6"/>
      <c r="P18" s="6"/>
      <c r="Q18" s="6">
        <f t="shared" si="2"/>
        <v>0</v>
      </c>
      <c r="R18" s="6">
        <f t="shared" si="3"/>
        <v>0</v>
      </c>
      <c r="S18" s="6"/>
      <c r="T18" s="6"/>
      <c r="U18" s="6"/>
      <c r="V18" s="6"/>
      <c r="W18" s="6"/>
    </row>
    <row r="19" spans="1:23" ht="21" x14ac:dyDescent="0.25">
      <c r="A19" s="6">
        <v>14</v>
      </c>
      <c r="B19" s="15" t="s">
        <v>68</v>
      </c>
      <c r="C19" s="9"/>
      <c r="D19" s="9"/>
      <c r="E19" s="6"/>
      <c r="F19" s="6"/>
      <c r="G19" s="6"/>
      <c r="H19" s="6"/>
      <c r="I19" s="6"/>
      <c r="J19" s="6" t="s">
        <v>54</v>
      </c>
      <c r="K19" s="6" t="s">
        <v>55</v>
      </c>
      <c r="L19" s="6"/>
      <c r="M19" s="6"/>
      <c r="N19" s="6"/>
      <c r="O19" s="6"/>
      <c r="P19" s="6"/>
      <c r="Q19" s="6">
        <f t="shared" si="2"/>
        <v>0</v>
      </c>
      <c r="R19" s="6">
        <f t="shared" si="3"/>
        <v>0</v>
      </c>
      <c r="S19" s="6"/>
      <c r="T19" s="6"/>
      <c r="U19" s="6"/>
      <c r="V19" s="6"/>
      <c r="W19" s="6"/>
    </row>
    <row r="20" spans="1:23" ht="21" x14ac:dyDescent="0.25">
      <c r="A20" s="6">
        <v>15</v>
      </c>
      <c r="B20" s="15" t="s">
        <v>68</v>
      </c>
      <c r="C20" s="9"/>
      <c r="D20" s="9"/>
      <c r="E20" s="6"/>
      <c r="F20" s="6"/>
      <c r="G20" s="6"/>
      <c r="H20" s="6"/>
      <c r="I20" s="6"/>
      <c r="J20" s="6" t="s">
        <v>54</v>
      </c>
      <c r="K20" s="6" t="s">
        <v>55</v>
      </c>
      <c r="L20" s="6"/>
      <c r="M20" s="6"/>
      <c r="N20" s="6"/>
      <c r="O20" s="6"/>
      <c r="P20" s="6"/>
      <c r="Q20" s="6">
        <f t="shared" si="2"/>
        <v>0</v>
      </c>
      <c r="R20" s="6">
        <f t="shared" si="3"/>
        <v>0</v>
      </c>
      <c r="S20" s="6"/>
      <c r="T20" s="6"/>
      <c r="U20" s="6"/>
      <c r="V20" s="6"/>
      <c r="W20" s="6"/>
    </row>
    <row r="21" spans="1:23" ht="21" x14ac:dyDescent="0.25">
      <c r="A21" s="6">
        <v>16</v>
      </c>
      <c r="B21" s="15" t="s">
        <v>68</v>
      </c>
      <c r="C21" s="9"/>
      <c r="D21" s="9"/>
      <c r="E21" s="6"/>
      <c r="F21" s="6"/>
      <c r="G21" s="6"/>
      <c r="H21" s="6"/>
      <c r="I21" s="6"/>
      <c r="J21" s="6" t="s">
        <v>54</v>
      </c>
      <c r="K21" s="6" t="s">
        <v>55</v>
      </c>
      <c r="L21" s="6"/>
      <c r="M21" s="6"/>
      <c r="N21" s="6"/>
      <c r="O21" s="6"/>
      <c r="P21" s="6"/>
      <c r="Q21" s="6">
        <f t="shared" si="2"/>
        <v>0</v>
      </c>
      <c r="R21" s="6">
        <f t="shared" si="3"/>
        <v>0</v>
      </c>
      <c r="S21" s="6"/>
      <c r="T21" s="6"/>
      <c r="U21" s="6"/>
      <c r="V21" s="6"/>
      <c r="W21" s="6"/>
    </row>
    <row r="22" spans="1:23" ht="21" x14ac:dyDescent="0.25">
      <c r="A22" s="6">
        <v>17</v>
      </c>
      <c r="B22" s="15" t="s">
        <v>68</v>
      </c>
      <c r="C22" s="9"/>
      <c r="D22" s="9"/>
      <c r="E22" s="6"/>
      <c r="F22" s="6"/>
      <c r="G22" s="6"/>
      <c r="H22" s="6"/>
      <c r="I22" s="6"/>
      <c r="J22" s="6" t="s">
        <v>54</v>
      </c>
      <c r="K22" s="6" t="s">
        <v>55</v>
      </c>
      <c r="L22" s="6"/>
      <c r="M22" s="6"/>
      <c r="N22" s="6"/>
      <c r="O22" s="6"/>
      <c r="P22" s="6"/>
      <c r="Q22" s="6">
        <f t="shared" si="2"/>
        <v>0</v>
      </c>
      <c r="R22" s="6">
        <f t="shared" si="3"/>
        <v>0</v>
      </c>
      <c r="S22" s="6"/>
      <c r="T22" s="6"/>
      <c r="U22" s="6"/>
      <c r="V22" s="6"/>
      <c r="W22" s="6"/>
    </row>
    <row r="23" spans="1:23" ht="21" x14ac:dyDescent="0.25">
      <c r="A23" s="6">
        <v>18</v>
      </c>
      <c r="B23" s="15" t="s">
        <v>68</v>
      </c>
      <c r="C23" s="9"/>
      <c r="D23" s="9"/>
      <c r="E23" s="6"/>
      <c r="F23" s="6"/>
      <c r="G23" s="6"/>
      <c r="H23" s="6"/>
      <c r="I23" s="6"/>
      <c r="J23" s="6" t="s">
        <v>54</v>
      </c>
      <c r="K23" s="6" t="s">
        <v>55</v>
      </c>
      <c r="L23" s="6"/>
      <c r="M23" s="6"/>
      <c r="N23" s="6"/>
      <c r="O23" s="6"/>
      <c r="P23" s="6"/>
      <c r="Q23" s="6">
        <f t="shared" si="2"/>
        <v>0</v>
      </c>
      <c r="R23" s="6">
        <f t="shared" si="3"/>
        <v>0</v>
      </c>
      <c r="S23" s="6"/>
      <c r="T23" s="6"/>
      <c r="U23" s="6"/>
      <c r="V23" s="6"/>
      <c r="W23" s="6"/>
    </row>
    <row r="24" spans="1:23" ht="21" x14ac:dyDescent="0.25">
      <c r="A24" s="6">
        <v>19</v>
      </c>
      <c r="B24" s="15" t="s">
        <v>68</v>
      </c>
      <c r="C24" s="9"/>
      <c r="D24" s="9"/>
      <c r="E24" s="6"/>
      <c r="F24" s="6"/>
      <c r="G24" s="6"/>
      <c r="H24" s="6"/>
      <c r="I24" s="6"/>
      <c r="J24" s="6" t="s">
        <v>54</v>
      </c>
      <c r="K24" s="6" t="s">
        <v>55</v>
      </c>
      <c r="L24" s="6"/>
      <c r="M24" s="6"/>
      <c r="N24" s="6"/>
      <c r="O24" s="6"/>
      <c r="P24" s="6"/>
      <c r="Q24" s="6">
        <f t="shared" si="2"/>
        <v>0</v>
      </c>
      <c r="R24" s="6">
        <f t="shared" si="3"/>
        <v>0</v>
      </c>
      <c r="S24" s="6"/>
      <c r="T24" s="6"/>
      <c r="U24" s="6"/>
      <c r="V24" s="6"/>
      <c r="W24" s="6"/>
    </row>
    <row r="25" spans="1:23" ht="21" x14ac:dyDescent="0.25">
      <c r="A25" s="6">
        <v>20</v>
      </c>
      <c r="B25" s="15" t="s">
        <v>68</v>
      </c>
      <c r="C25" s="9"/>
      <c r="D25" s="9"/>
      <c r="E25" s="6"/>
      <c r="F25" s="6"/>
      <c r="G25" s="6"/>
      <c r="H25" s="6"/>
      <c r="I25" s="6"/>
      <c r="J25" s="6" t="s">
        <v>54</v>
      </c>
      <c r="K25" s="6" t="s">
        <v>55</v>
      </c>
      <c r="L25" s="6"/>
      <c r="M25" s="6"/>
      <c r="N25" s="6"/>
      <c r="O25" s="6"/>
      <c r="P25" s="6"/>
      <c r="Q25" s="6">
        <f t="shared" si="2"/>
        <v>0</v>
      </c>
      <c r="R25" s="6">
        <f t="shared" si="3"/>
        <v>0</v>
      </c>
      <c r="S25" s="6"/>
      <c r="T25" s="6"/>
      <c r="U25" s="6"/>
      <c r="V25" s="6"/>
      <c r="W25" s="6"/>
    </row>
    <row r="26" spans="1:23" ht="21" x14ac:dyDescent="0.25">
      <c r="A26" s="6">
        <v>21</v>
      </c>
      <c r="B26" s="15" t="s">
        <v>68</v>
      </c>
      <c r="C26" s="9"/>
      <c r="D26" s="9"/>
      <c r="E26" s="6"/>
      <c r="F26" s="6"/>
      <c r="G26" s="6"/>
      <c r="H26" s="6"/>
      <c r="I26" s="6"/>
      <c r="J26" s="6" t="s">
        <v>54</v>
      </c>
      <c r="K26" s="6" t="s">
        <v>55</v>
      </c>
      <c r="L26" s="6"/>
      <c r="M26" s="6"/>
      <c r="N26" s="6"/>
      <c r="O26" s="6"/>
      <c r="P26" s="6"/>
      <c r="Q26" s="6">
        <f t="shared" si="2"/>
        <v>0</v>
      </c>
      <c r="R26" s="6">
        <f t="shared" si="3"/>
        <v>0</v>
      </c>
      <c r="S26" s="6"/>
      <c r="T26" s="6"/>
      <c r="U26" s="6"/>
      <c r="V26" s="6"/>
      <c r="W26" s="6"/>
    </row>
    <row r="27" spans="1:23" ht="21" x14ac:dyDescent="0.25">
      <c r="A27" s="6">
        <v>22</v>
      </c>
      <c r="B27" s="15" t="s">
        <v>68</v>
      </c>
      <c r="C27" s="9"/>
      <c r="D27" s="9"/>
      <c r="E27" s="6"/>
      <c r="F27" s="6"/>
      <c r="G27" s="6"/>
      <c r="H27" s="6"/>
      <c r="I27" s="6"/>
      <c r="J27" s="6" t="s">
        <v>54</v>
      </c>
      <c r="K27" s="6" t="s">
        <v>55</v>
      </c>
      <c r="L27" s="6"/>
      <c r="M27" s="6"/>
      <c r="N27" s="6"/>
      <c r="O27" s="6"/>
      <c r="P27" s="6"/>
      <c r="Q27" s="6">
        <f t="shared" si="2"/>
        <v>0</v>
      </c>
      <c r="R27" s="6">
        <f t="shared" si="3"/>
        <v>0</v>
      </c>
      <c r="S27" s="6"/>
      <c r="T27" s="6"/>
      <c r="U27" s="6"/>
      <c r="V27" s="6"/>
      <c r="W27" s="6"/>
    </row>
    <row r="28" spans="1:23" ht="21" x14ac:dyDescent="0.25">
      <c r="A28" s="6">
        <v>23</v>
      </c>
      <c r="B28" s="15" t="s">
        <v>68</v>
      </c>
      <c r="C28" s="9"/>
      <c r="D28" s="9"/>
      <c r="E28" s="6"/>
      <c r="F28" s="6"/>
      <c r="G28" s="6"/>
      <c r="H28" s="6"/>
      <c r="I28" s="6"/>
      <c r="J28" s="6" t="s">
        <v>54</v>
      </c>
      <c r="K28" s="6" t="s">
        <v>55</v>
      </c>
      <c r="L28" s="6"/>
      <c r="M28" s="6"/>
      <c r="N28" s="6"/>
      <c r="O28" s="6"/>
      <c r="P28" s="6"/>
      <c r="Q28" s="6">
        <f t="shared" si="2"/>
        <v>0</v>
      </c>
      <c r="R28" s="6">
        <f t="shared" si="3"/>
        <v>0</v>
      </c>
      <c r="S28" s="6"/>
      <c r="T28" s="6"/>
      <c r="U28" s="6"/>
      <c r="V28" s="6"/>
      <c r="W28" s="6"/>
    </row>
    <row r="29" spans="1:23" ht="21" x14ac:dyDescent="0.25">
      <c r="A29" s="6">
        <v>24</v>
      </c>
      <c r="B29" s="15" t="s">
        <v>68</v>
      </c>
      <c r="C29" s="9"/>
      <c r="D29" s="9"/>
      <c r="E29" s="6"/>
      <c r="F29" s="6"/>
      <c r="G29" s="6"/>
      <c r="H29" s="6"/>
      <c r="I29" s="6"/>
      <c r="J29" s="6" t="s">
        <v>54</v>
      </c>
      <c r="K29" s="6" t="s">
        <v>55</v>
      </c>
      <c r="L29" s="6"/>
      <c r="M29" s="6"/>
      <c r="N29" s="6"/>
      <c r="O29" s="6"/>
      <c r="P29" s="6"/>
      <c r="Q29" s="6">
        <f t="shared" si="2"/>
        <v>0</v>
      </c>
      <c r="R29" s="6">
        <f t="shared" si="3"/>
        <v>0</v>
      </c>
      <c r="S29" s="6"/>
      <c r="T29" s="6"/>
      <c r="U29" s="6"/>
      <c r="V29" s="6"/>
      <c r="W29" s="6"/>
    </row>
    <row r="30" spans="1:23" ht="21" x14ac:dyDescent="0.25">
      <c r="A30" s="6">
        <v>25</v>
      </c>
      <c r="B30" s="15" t="s">
        <v>68</v>
      </c>
      <c r="C30" s="9"/>
      <c r="D30" s="9"/>
      <c r="E30" s="6"/>
      <c r="F30" s="6"/>
      <c r="G30" s="6"/>
      <c r="H30" s="6"/>
      <c r="I30" s="6"/>
      <c r="J30" s="6" t="s">
        <v>54</v>
      </c>
      <c r="K30" s="6" t="s">
        <v>55</v>
      </c>
      <c r="L30" s="6"/>
      <c r="M30" s="6"/>
      <c r="N30" s="6"/>
      <c r="O30" s="6"/>
      <c r="P30" s="6"/>
      <c r="Q30" s="6">
        <f t="shared" si="2"/>
        <v>0</v>
      </c>
      <c r="R30" s="6">
        <f t="shared" si="3"/>
        <v>0</v>
      </c>
      <c r="S30" s="6"/>
      <c r="T30" s="6"/>
      <c r="U30" s="6"/>
      <c r="V30" s="6"/>
      <c r="W30" s="6"/>
    </row>
    <row r="31" spans="1:23" ht="21" x14ac:dyDescent="0.25">
      <c r="A31" s="6">
        <v>26</v>
      </c>
      <c r="B31" s="15" t="s">
        <v>68</v>
      </c>
      <c r="C31" s="9"/>
      <c r="D31" s="9"/>
      <c r="E31" s="6"/>
      <c r="F31" s="6"/>
      <c r="G31" s="6"/>
      <c r="H31" s="6"/>
      <c r="I31" s="6"/>
      <c r="J31" s="6" t="s">
        <v>54</v>
      </c>
      <c r="K31" s="6" t="s">
        <v>55</v>
      </c>
      <c r="L31" s="6"/>
      <c r="M31" s="6"/>
      <c r="N31" s="6"/>
      <c r="O31" s="6"/>
      <c r="P31" s="6"/>
      <c r="Q31" s="6">
        <f t="shared" si="2"/>
        <v>0</v>
      </c>
      <c r="R31" s="6">
        <f t="shared" si="3"/>
        <v>0</v>
      </c>
      <c r="S31" s="6"/>
      <c r="T31" s="6"/>
      <c r="U31" s="6"/>
      <c r="V31" s="6"/>
      <c r="W31" s="6"/>
    </row>
    <row r="32" spans="1:23" ht="21" x14ac:dyDescent="0.25">
      <c r="A32" s="6">
        <v>27</v>
      </c>
      <c r="B32" s="15" t="s">
        <v>68</v>
      </c>
      <c r="C32" s="9"/>
      <c r="D32" s="9"/>
      <c r="E32" s="6"/>
      <c r="F32" s="6"/>
      <c r="G32" s="6"/>
      <c r="H32" s="6"/>
      <c r="I32" s="6"/>
      <c r="J32" s="6" t="s">
        <v>54</v>
      </c>
      <c r="K32" s="6" t="s">
        <v>55</v>
      </c>
      <c r="L32" s="6"/>
      <c r="M32" s="6"/>
      <c r="N32" s="6"/>
      <c r="O32" s="6"/>
      <c r="P32" s="6"/>
      <c r="Q32" s="6">
        <f t="shared" si="2"/>
        <v>0</v>
      </c>
      <c r="R32" s="6">
        <f t="shared" si="3"/>
        <v>0</v>
      </c>
      <c r="S32" s="6"/>
      <c r="T32" s="6"/>
      <c r="U32" s="6"/>
      <c r="V32" s="6"/>
      <c r="W32" s="6"/>
    </row>
    <row r="33" spans="1:23" ht="21" x14ac:dyDescent="0.25">
      <c r="A33" s="6">
        <v>28</v>
      </c>
      <c r="B33" s="15" t="s">
        <v>68</v>
      </c>
      <c r="C33" s="9"/>
      <c r="D33" s="9"/>
      <c r="E33" s="6"/>
      <c r="F33" s="6"/>
      <c r="G33" s="6"/>
      <c r="H33" s="6"/>
      <c r="I33" s="6"/>
      <c r="J33" s="6" t="s">
        <v>54</v>
      </c>
      <c r="K33" s="6" t="s">
        <v>55</v>
      </c>
      <c r="L33" s="6"/>
      <c r="M33" s="6"/>
      <c r="N33" s="6"/>
      <c r="O33" s="6"/>
      <c r="P33" s="6"/>
      <c r="Q33" s="6">
        <f t="shared" si="2"/>
        <v>0</v>
      </c>
      <c r="R33" s="6">
        <f t="shared" si="3"/>
        <v>0</v>
      </c>
      <c r="S33" s="6"/>
      <c r="T33" s="6"/>
      <c r="U33" s="6"/>
      <c r="V33" s="6"/>
      <c r="W33" s="6"/>
    </row>
    <row r="34" spans="1:23" ht="21" x14ac:dyDescent="0.25">
      <c r="A34" s="6">
        <v>29</v>
      </c>
      <c r="B34" s="15" t="s">
        <v>68</v>
      </c>
      <c r="C34" s="9"/>
      <c r="D34" s="9"/>
      <c r="E34" s="6"/>
      <c r="F34" s="6"/>
      <c r="G34" s="6"/>
      <c r="H34" s="6"/>
      <c r="I34" s="6"/>
      <c r="J34" s="6" t="s">
        <v>54</v>
      </c>
      <c r="K34" s="6" t="s">
        <v>55</v>
      </c>
      <c r="L34" s="6"/>
      <c r="M34" s="6"/>
      <c r="N34" s="6"/>
      <c r="O34" s="6"/>
      <c r="P34" s="6"/>
      <c r="Q34" s="6">
        <f t="shared" si="2"/>
        <v>0</v>
      </c>
      <c r="R34" s="6">
        <f t="shared" si="3"/>
        <v>0</v>
      </c>
      <c r="S34" s="6"/>
      <c r="T34" s="6"/>
      <c r="U34" s="6"/>
      <c r="V34" s="6"/>
      <c r="W34" s="6"/>
    </row>
    <row r="35" spans="1:23" ht="21" x14ac:dyDescent="0.25">
      <c r="A35" s="6">
        <v>30</v>
      </c>
      <c r="B35" s="15" t="s">
        <v>68</v>
      </c>
      <c r="C35" s="9"/>
      <c r="D35" s="9"/>
      <c r="E35" s="6"/>
      <c r="F35" s="6"/>
      <c r="G35" s="6"/>
      <c r="H35" s="6"/>
      <c r="I35" s="6"/>
      <c r="J35" s="6" t="s">
        <v>54</v>
      </c>
      <c r="K35" s="6" t="s">
        <v>55</v>
      </c>
      <c r="L35" s="6"/>
      <c r="M35" s="6"/>
      <c r="N35" s="6"/>
      <c r="O35" s="6"/>
      <c r="P35" s="6"/>
      <c r="Q35" s="6">
        <f t="shared" si="2"/>
        <v>0</v>
      </c>
      <c r="R35" s="6">
        <f t="shared" si="3"/>
        <v>0</v>
      </c>
      <c r="S35" s="6"/>
      <c r="T35" s="6"/>
      <c r="U35" s="6"/>
      <c r="V35" s="6"/>
      <c r="W35" s="6"/>
    </row>
    <row r="36" spans="1:23" ht="21" x14ac:dyDescent="0.25">
      <c r="A36" s="6">
        <v>31</v>
      </c>
      <c r="B36" s="15" t="s">
        <v>68</v>
      </c>
      <c r="C36" s="9"/>
      <c r="D36" s="9"/>
      <c r="E36" s="6"/>
      <c r="F36" s="6"/>
      <c r="G36" s="6"/>
      <c r="H36" s="6"/>
      <c r="I36" s="6"/>
      <c r="J36" s="6" t="s">
        <v>54</v>
      </c>
      <c r="K36" s="6" t="s">
        <v>55</v>
      </c>
      <c r="L36" s="6"/>
      <c r="M36" s="6"/>
      <c r="N36" s="6"/>
      <c r="O36" s="6"/>
      <c r="P36" s="6"/>
      <c r="Q36" s="6">
        <f t="shared" si="2"/>
        <v>0</v>
      </c>
      <c r="R36" s="6">
        <f t="shared" si="3"/>
        <v>0</v>
      </c>
      <c r="S36" s="6"/>
      <c r="T36" s="6"/>
      <c r="U36" s="6"/>
      <c r="V36" s="6"/>
      <c r="W36" s="6"/>
    </row>
    <row r="37" spans="1:23" ht="21" x14ac:dyDescent="0.25">
      <c r="A37" s="6">
        <v>32</v>
      </c>
      <c r="B37" s="15" t="s">
        <v>68</v>
      </c>
      <c r="C37" s="9"/>
      <c r="D37" s="9"/>
      <c r="E37" s="6"/>
      <c r="F37" s="6"/>
      <c r="G37" s="6"/>
      <c r="H37" s="6"/>
      <c r="I37" s="6"/>
      <c r="J37" s="6" t="s">
        <v>54</v>
      </c>
      <c r="K37" s="6" t="s">
        <v>55</v>
      </c>
      <c r="L37" s="6"/>
      <c r="M37" s="6"/>
      <c r="N37" s="6"/>
      <c r="O37" s="6"/>
      <c r="P37" s="6"/>
      <c r="Q37" s="6">
        <f t="shared" si="2"/>
        <v>0</v>
      </c>
      <c r="R37" s="6">
        <f t="shared" si="3"/>
        <v>0</v>
      </c>
      <c r="S37" s="6"/>
      <c r="T37" s="6"/>
      <c r="U37" s="6"/>
      <c r="V37" s="6"/>
      <c r="W37" s="6"/>
    </row>
    <row r="38" spans="1:23" ht="21" x14ac:dyDescent="0.25">
      <c r="A38" s="6">
        <v>33</v>
      </c>
      <c r="B38" s="15" t="s">
        <v>68</v>
      </c>
      <c r="C38" s="9"/>
      <c r="D38" s="9"/>
      <c r="E38" s="6"/>
      <c r="F38" s="6"/>
      <c r="G38" s="6"/>
      <c r="H38" s="6"/>
      <c r="I38" s="6"/>
      <c r="J38" s="6" t="s">
        <v>54</v>
      </c>
      <c r="K38" s="6" t="s">
        <v>55</v>
      </c>
      <c r="L38" s="6"/>
      <c r="M38" s="6"/>
      <c r="N38" s="6"/>
      <c r="O38" s="6"/>
      <c r="P38" s="6"/>
      <c r="Q38" s="6">
        <f t="shared" si="2"/>
        <v>0</v>
      </c>
      <c r="R38" s="6">
        <f t="shared" si="3"/>
        <v>0</v>
      </c>
      <c r="S38" s="6"/>
      <c r="T38" s="6"/>
      <c r="U38" s="6"/>
      <c r="V38" s="6"/>
      <c r="W38" s="6"/>
    </row>
    <row r="39" spans="1:23" ht="21" x14ac:dyDescent="0.25">
      <c r="A39" s="6">
        <v>34</v>
      </c>
      <c r="B39" s="15" t="s">
        <v>68</v>
      </c>
      <c r="C39" s="9"/>
      <c r="D39" s="9"/>
      <c r="E39" s="6"/>
      <c r="F39" s="6"/>
      <c r="G39" s="6"/>
      <c r="H39" s="6"/>
      <c r="I39" s="6"/>
      <c r="J39" s="6" t="s">
        <v>54</v>
      </c>
      <c r="K39" s="6" t="s">
        <v>55</v>
      </c>
      <c r="L39" s="6"/>
      <c r="M39" s="6"/>
      <c r="N39" s="6"/>
      <c r="O39" s="6"/>
      <c r="P39" s="6"/>
      <c r="Q39" s="6">
        <f t="shared" si="2"/>
        <v>0</v>
      </c>
      <c r="R39" s="6">
        <f t="shared" si="3"/>
        <v>0</v>
      </c>
      <c r="S39" s="6"/>
      <c r="T39" s="6"/>
      <c r="U39" s="6"/>
      <c r="V39" s="6"/>
      <c r="W39" s="6"/>
    </row>
    <row r="40" spans="1:23" ht="21" x14ac:dyDescent="0.25">
      <c r="A40" s="6">
        <v>35</v>
      </c>
      <c r="B40" s="15" t="s">
        <v>68</v>
      </c>
      <c r="C40" s="9"/>
      <c r="D40" s="9"/>
      <c r="E40" s="6"/>
      <c r="F40" s="6"/>
      <c r="G40" s="6"/>
      <c r="H40" s="6"/>
      <c r="I40" s="6"/>
      <c r="J40" s="6" t="s">
        <v>54</v>
      </c>
      <c r="K40" s="6" t="s">
        <v>55</v>
      </c>
      <c r="L40" s="6"/>
      <c r="M40" s="6"/>
      <c r="N40" s="6"/>
      <c r="O40" s="6"/>
      <c r="P40" s="6"/>
      <c r="Q40" s="6">
        <f t="shared" si="2"/>
        <v>0</v>
      </c>
      <c r="R40" s="6">
        <f t="shared" si="3"/>
        <v>0</v>
      </c>
      <c r="S40" s="6"/>
      <c r="T40" s="6"/>
      <c r="U40" s="6"/>
      <c r="V40" s="6"/>
      <c r="W40" s="6"/>
    </row>
    <row r="41" spans="1:23" ht="21" x14ac:dyDescent="0.25">
      <c r="A41" s="6">
        <v>36</v>
      </c>
      <c r="B41" s="15" t="s">
        <v>68</v>
      </c>
      <c r="C41" s="9"/>
      <c r="D41" s="9"/>
      <c r="E41" s="6"/>
      <c r="F41" s="6"/>
      <c r="G41" s="6"/>
      <c r="H41" s="6"/>
      <c r="I41" s="6"/>
      <c r="J41" s="6" t="s">
        <v>54</v>
      </c>
      <c r="K41" s="6" t="s">
        <v>55</v>
      </c>
      <c r="L41" s="6"/>
      <c r="M41" s="6"/>
      <c r="N41" s="6"/>
      <c r="O41" s="6"/>
      <c r="P41" s="6"/>
      <c r="Q41" s="6">
        <f t="shared" si="2"/>
        <v>0</v>
      </c>
      <c r="R41" s="6">
        <f t="shared" si="3"/>
        <v>0</v>
      </c>
      <c r="S41" s="6"/>
      <c r="T41" s="6"/>
      <c r="U41" s="6"/>
      <c r="V41" s="6"/>
      <c r="W41" s="6"/>
    </row>
    <row r="42" spans="1:23" ht="21" x14ac:dyDescent="0.25">
      <c r="A42" s="6">
        <v>37</v>
      </c>
      <c r="B42" s="15" t="s">
        <v>68</v>
      </c>
      <c r="C42" s="9"/>
      <c r="D42" s="9"/>
      <c r="E42" s="6"/>
      <c r="F42" s="6"/>
      <c r="G42" s="6"/>
      <c r="H42" s="6"/>
      <c r="I42" s="6"/>
      <c r="J42" s="6" t="s">
        <v>54</v>
      </c>
      <c r="K42" s="6" t="s">
        <v>55</v>
      </c>
      <c r="L42" s="6"/>
      <c r="M42" s="6"/>
      <c r="N42" s="6"/>
      <c r="O42" s="6"/>
      <c r="P42" s="6"/>
      <c r="Q42" s="6">
        <f t="shared" si="2"/>
        <v>0</v>
      </c>
      <c r="R42" s="6">
        <f t="shared" si="3"/>
        <v>0</v>
      </c>
      <c r="S42" s="6"/>
      <c r="T42" s="6"/>
      <c r="U42" s="6"/>
      <c r="V42" s="6"/>
      <c r="W42" s="6"/>
    </row>
    <row r="43" spans="1:23" ht="21" x14ac:dyDescent="0.25">
      <c r="A43" s="6">
        <v>38</v>
      </c>
      <c r="B43" s="15" t="s">
        <v>68</v>
      </c>
      <c r="C43" s="9"/>
      <c r="D43" s="9"/>
      <c r="E43" s="6"/>
      <c r="F43" s="6"/>
      <c r="G43" s="6"/>
      <c r="H43" s="6"/>
      <c r="I43" s="6"/>
      <c r="J43" s="6" t="s">
        <v>54</v>
      </c>
      <c r="K43" s="6" t="s">
        <v>55</v>
      </c>
      <c r="L43" s="6"/>
      <c r="M43" s="6"/>
      <c r="N43" s="6"/>
      <c r="O43" s="6"/>
      <c r="P43" s="6"/>
      <c r="Q43" s="6">
        <f t="shared" si="2"/>
        <v>0</v>
      </c>
      <c r="R43" s="6">
        <f t="shared" si="3"/>
        <v>0</v>
      </c>
      <c r="S43" s="6"/>
      <c r="T43" s="6"/>
      <c r="U43" s="6"/>
      <c r="V43" s="6"/>
      <c r="W43" s="6"/>
    </row>
    <row r="44" spans="1:23" ht="21" x14ac:dyDescent="0.25">
      <c r="A44" s="6">
        <v>39</v>
      </c>
      <c r="B44" s="15" t="s">
        <v>68</v>
      </c>
      <c r="C44" s="9"/>
      <c r="D44" s="9"/>
      <c r="E44" s="6"/>
      <c r="F44" s="6"/>
      <c r="G44" s="6"/>
      <c r="H44" s="6"/>
      <c r="I44" s="6"/>
      <c r="J44" s="6" t="s">
        <v>54</v>
      </c>
      <c r="K44" s="6" t="s">
        <v>55</v>
      </c>
      <c r="L44" s="6"/>
      <c r="M44" s="6"/>
      <c r="N44" s="6"/>
      <c r="O44" s="6"/>
      <c r="P44" s="6"/>
      <c r="Q44" s="6">
        <f t="shared" si="2"/>
        <v>0</v>
      </c>
      <c r="R44" s="6">
        <f t="shared" si="3"/>
        <v>0</v>
      </c>
      <c r="S44" s="6"/>
      <c r="T44" s="6"/>
      <c r="U44" s="6"/>
      <c r="V44" s="6"/>
      <c r="W44" s="6"/>
    </row>
    <row r="45" spans="1:23" ht="21" x14ac:dyDescent="0.25">
      <c r="A45" s="6">
        <v>40</v>
      </c>
      <c r="B45" s="15" t="s">
        <v>68</v>
      </c>
      <c r="C45" s="9"/>
      <c r="D45" s="9"/>
      <c r="E45" s="6"/>
      <c r="F45" s="6"/>
      <c r="G45" s="6"/>
      <c r="H45" s="6"/>
      <c r="I45" s="6"/>
      <c r="J45" s="6" t="s">
        <v>54</v>
      </c>
      <c r="K45" s="6" t="s">
        <v>55</v>
      </c>
      <c r="L45" s="6"/>
      <c r="M45" s="6"/>
      <c r="N45" s="6"/>
      <c r="O45" s="6"/>
      <c r="P45" s="6"/>
      <c r="Q45" s="6">
        <f t="shared" si="2"/>
        <v>0</v>
      </c>
      <c r="R45" s="6">
        <f t="shared" si="3"/>
        <v>0</v>
      </c>
      <c r="S45" s="6"/>
      <c r="T45" s="6"/>
      <c r="U45" s="6"/>
      <c r="V45" s="6"/>
      <c r="W45" s="6"/>
    </row>
    <row r="46" spans="1:23" ht="21" x14ac:dyDescent="0.25">
      <c r="A46" s="6">
        <v>41</v>
      </c>
      <c r="B46" s="15" t="s">
        <v>68</v>
      </c>
      <c r="C46" s="9"/>
      <c r="D46" s="9"/>
      <c r="E46" s="6"/>
      <c r="F46" s="6"/>
      <c r="G46" s="6"/>
      <c r="H46" s="6"/>
      <c r="I46" s="6"/>
      <c r="J46" s="6" t="s">
        <v>54</v>
      </c>
      <c r="K46" s="6" t="s">
        <v>55</v>
      </c>
      <c r="L46" s="6"/>
      <c r="M46" s="6"/>
      <c r="N46" s="6"/>
      <c r="O46" s="6"/>
      <c r="P46" s="6"/>
      <c r="Q46" s="6">
        <f t="shared" si="2"/>
        <v>0</v>
      </c>
      <c r="R46" s="6">
        <f t="shared" si="3"/>
        <v>0</v>
      </c>
      <c r="S46" s="6"/>
      <c r="T46" s="6"/>
      <c r="U46" s="6"/>
      <c r="V46" s="6"/>
      <c r="W46" s="6"/>
    </row>
    <row r="47" spans="1:23" ht="21" x14ac:dyDescent="0.25">
      <c r="A47" s="6">
        <v>42</v>
      </c>
      <c r="B47" s="15" t="s">
        <v>68</v>
      </c>
      <c r="C47" s="9"/>
      <c r="D47" s="9"/>
      <c r="E47" s="6"/>
      <c r="F47" s="6"/>
      <c r="G47" s="6"/>
      <c r="H47" s="6"/>
      <c r="I47" s="6"/>
      <c r="J47" s="6" t="s">
        <v>54</v>
      </c>
      <c r="K47" s="6" t="s">
        <v>55</v>
      </c>
      <c r="L47" s="6"/>
      <c r="M47" s="6"/>
      <c r="N47" s="6"/>
      <c r="O47" s="6"/>
      <c r="P47" s="6"/>
      <c r="Q47" s="6">
        <f t="shared" si="2"/>
        <v>0</v>
      </c>
      <c r="R47" s="6">
        <f t="shared" si="3"/>
        <v>0</v>
      </c>
      <c r="S47" s="6"/>
      <c r="T47" s="6"/>
      <c r="U47" s="6"/>
      <c r="V47" s="6"/>
      <c r="W47" s="6"/>
    </row>
    <row r="48" spans="1:23" ht="21" x14ac:dyDescent="0.25">
      <c r="A48" s="6">
        <v>43</v>
      </c>
      <c r="B48" s="15" t="s">
        <v>68</v>
      </c>
      <c r="C48" s="9"/>
      <c r="D48" s="9"/>
      <c r="E48" s="6"/>
      <c r="F48" s="6"/>
      <c r="G48" s="6"/>
      <c r="H48" s="6"/>
      <c r="I48" s="6"/>
      <c r="J48" s="6" t="s">
        <v>54</v>
      </c>
      <c r="K48" s="6" t="s">
        <v>55</v>
      </c>
      <c r="L48" s="6"/>
      <c r="M48" s="6"/>
      <c r="N48" s="6"/>
      <c r="O48" s="6"/>
      <c r="P48" s="6"/>
      <c r="Q48" s="6">
        <f t="shared" si="2"/>
        <v>0</v>
      </c>
      <c r="R48" s="6">
        <f t="shared" si="3"/>
        <v>0</v>
      </c>
      <c r="S48" s="6"/>
      <c r="T48" s="6"/>
      <c r="U48" s="6"/>
      <c r="V48" s="6"/>
      <c r="W48" s="6"/>
    </row>
    <row r="49" spans="1:23" ht="21" x14ac:dyDescent="0.25">
      <c r="A49" s="6">
        <v>44</v>
      </c>
      <c r="B49" s="15" t="s">
        <v>68</v>
      </c>
      <c r="C49" s="9"/>
      <c r="D49" s="9"/>
      <c r="E49" s="6"/>
      <c r="F49" s="6"/>
      <c r="G49" s="6"/>
      <c r="H49" s="6"/>
      <c r="I49" s="6"/>
      <c r="J49" s="6" t="s">
        <v>54</v>
      </c>
      <c r="K49" s="6" t="s">
        <v>55</v>
      </c>
      <c r="L49" s="6"/>
      <c r="M49" s="6"/>
      <c r="N49" s="6"/>
      <c r="O49" s="6"/>
      <c r="P49" s="6"/>
      <c r="Q49" s="6">
        <f t="shared" si="2"/>
        <v>0</v>
      </c>
      <c r="R49" s="6">
        <f t="shared" si="3"/>
        <v>0</v>
      </c>
      <c r="S49" s="6"/>
      <c r="T49" s="6"/>
      <c r="U49" s="6"/>
      <c r="V49" s="6"/>
      <c r="W49" s="6"/>
    </row>
    <row r="50" spans="1:23" ht="21" x14ac:dyDescent="0.25">
      <c r="A50" s="6">
        <v>45</v>
      </c>
      <c r="B50" s="15" t="s">
        <v>68</v>
      </c>
      <c r="C50" s="9"/>
      <c r="D50" s="9"/>
      <c r="E50" s="6"/>
      <c r="F50" s="6"/>
      <c r="G50" s="6"/>
      <c r="H50" s="6"/>
      <c r="I50" s="6"/>
      <c r="J50" s="6" t="s">
        <v>54</v>
      </c>
      <c r="K50" s="6" t="s">
        <v>55</v>
      </c>
      <c r="L50" s="6"/>
      <c r="M50" s="6"/>
      <c r="N50" s="6"/>
      <c r="O50" s="6"/>
      <c r="P50" s="6"/>
      <c r="Q50" s="6">
        <f t="shared" si="2"/>
        <v>0</v>
      </c>
      <c r="R50" s="6">
        <f t="shared" si="3"/>
        <v>0</v>
      </c>
      <c r="S50" s="6"/>
      <c r="T50" s="6"/>
      <c r="U50" s="6"/>
      <c r="V50" s="6"/>
      <c r="W50" s="6"/>
    </row>
    <row r="51" spans="1:23" ht="21" x14ac:dyDescent="0.25">
      <c r="A51" s="6">
        <v>46</v>
      </c>
      <c r="B51" s="15" t="s">
        <v>68</v>
      </c>
      <c r="C51" s="9"/>
      <c r="D51" s="9"/>
      <c r="E51" s="6"/>
      <c r="F51" s="6"/>
      <c r="G51" s="6"/>
      <c r="H51" s="6"/>
      <c r="I51" s="6"/>
      <c r="J51" s="6" t="s">
        <v>54</v>
      </c>
      <c r="K51" s="6" t="s">
        <v>55</v>
      </c>
      <c r="L51" s="6"/>
      <c r="M51" s="6"/>
      <c r="N51" s="6"/>
      <c r="O51" s="6"/>
      <c r="P51" s="6"/>
      <c r="Q51" s="6">
        <f t="shared" si="2"/>
        <v>0</v>
      </c>
      <c r="R51" s="6">
        <f t="shared" si="3"/>
        <v>0</v>
      </c>
      <c r="S51" s="6"/>
      <c r="T51" s="6"/>
      <c r="U51" s="6"/>
      <c r="V51" s="6"/>
      <c r="W51" s="6"/>
    </row>
    <row r="52" spans="1:23" ht="21" x14ac:dyDescent="0.25">
      <c r="A52" s="6">
        <v>47</v>
      </c>
      <c r="B52" s="15" t="s">
        <v>68</v>
      </c>
      <c r="C52" s="9"/>
      <c r="D52" s="9"/>
      <c r="E52" s="6"/>
      <c r="F52" s="6"/>
      <c r="G52" s="6"/>
      <c r="H52" s="6"/>
      <c r="I52" s="6"/>
      <c r="J52" s="6" t="s">
        <v>54</v>
      </c>
      <c r="K52" s="6" t="s">
        <v>55</v>
      </c>
      <c r="L52" s="6"/>
      <c r="M52" s="6"/>
      <c r="N52" s="6"/>
      <c r="O52" s="6"/>
      <c r="P52" s="6"/>
      <c r="Q52" s="6">
        <f t="shared" si="2"/>
        <v>0</v>
      </c>
      <c r="R52" s="6">
        <f t="shared" si="3"/>
        <v>0</v>
      </c>
      <c r="S52" s="6"/>
      <c r="T52" s="6"/>
      <c r="U52" s="6"/>
      <c r="V52" s="6"/>
      <c r="W52" s="6"/>
    </row>
    <row r="53" spans="1:23" ht="21" x14ac:dyDescent="0.25">
      <c r="A53" s="6">
        <v>48</v>
      </c>
      <c r="B53" s="15" t="s">
        <v>68</v>
      </c>
      <c r="C53" s="9"/>
      <c r="D53" s="9"/>
      <c r="E53" s="6"/>
      <c r="F53" s="6"/>
      <c r="G53" s="6"/>
      <c r="H53" s="6"/>
      <c r="I53" s="6"/>
      <c r="J53" s="6" t="s">
        <v>54</v>
      </c>
      <c r="K53" s="6" t="s">
        <v>55</v>
      </c>
      <c r="L53" s="6"/>
      <c r="M53" s="6"/>
      <c r="N53" s="6"/>
      <c r="O53" s="6"/>
      <c r="P53" s="6"/>
      <c r="Q53" s="6">
        <f t="shared" si="2"/>
        <v>0</v>
      </c>
      <c r="R53" s="6">
        <f t="shared" si="3"/>
        <v>0</v>
      </c>
      <c r="S53" s="6"/>
      <c r="T53" s="6"/>
      <c r="U53" s="6"/>
      <c r="V53" s="6"/>
      <c r="W53" s="6"/>
    </row>
    <row r="54" spans="1:23" ht="21" x14ac:dyDescent="0.25">
      <c r="A54" s="6">
        <v>49</v>
      </c>
      <c r="B54" s="15" t="s">
        <v>68</v>
      </c>
      <c r="C54" s="9"/>
      <c r="D54" s="9"/>
      <c r="E54" s="6"/>
      <c r="F54" s="6"/>
      <c r="G54" s="6"/>
      <c r="H54" s="6"/>
      <c r="I54" s="6"/>
      <c r="J54" s="6" t="s">
        <v>54</v>
      </c>
      <c r="K54" s="6" t="s">
        <v>55</v>
      </c>
      <c r="L54" s="6"/>
      <c r="M54" s="6"/>
      <c r="N54" s="6"/>
      <c r="O54" s="6"/>
      <c r="P54" s="6"/>
      <c r="Q54" s="6">
        <f t="shared" si="2"/>
        <v>0</v>
      </c>
      <c r="R54" s="6">
        <f t="shared" si="3"/>
        <v>0</v>
      </c>
      <c r="S54" s="6"/>
      <c r="T54" s="6"/>
      <c r="U54" s="6"/>
      <c r="V54" s="6"/>
      <c r="W54" s="6"/>
    </row>
    <row r="55" spans="1:23" ht="21" x14ac:dyDescent="0.25">
      <c r="A55" s="6">
        <v>50</v>
      </c>
      <c r="B55" s="15" t="s">
        <v>68</v>
      </c>
      <c r="C55" s="9"/>
      <c r="D55" s="9"/>
      <c r="E55" s="6"/>
      <c r="F55" s="6"/>
      <c r="G55" s="6"/>
      <c r="H55" s="6"/>
      <c r="I55" s="6"/>
      <c r="J55" s="6" t="s">
        <v>54</v>
      </c>
      <c r="K55" s="6" t="s">
        <v>55</v>
      </c>
      <c r="L55" s="6"/>
      <c r="M55" s="6"/>
      <c r="N55" s="6"/>
      <c r="O55" s="6"/>
      <c r="P55" s="6"/>
      <c r="Q55" s="6">
        <f t="shared" si="2"/>
        <v>0</v>
      </c>
      <c r="R55" s="6">
        <f t="shared" si="3"/>
        <v>0</v>
      </c>
      <c r="S55" s="6"/>
      <c r="T55" s="6"/>
      <c r="U55" s="6"/>
      <c r="V55" s="6"/>
      <c r="W55" s="6"/>
    </row>
    <row r="56" spans="1:23" ht="21" x14ac:dyDescent="0.25">
      <c r="A56" s="6">
        <v>51</v>
      </c>
      <c r="B56" s="15" t="s">
        <v>68</v>
      </c>
      <c r="C56" s="9"/>
      <c r="D56" s="9"/>
      <c r="E56" s="6"/>
      <c r="F56" s="6"/>
      <c r="G56" s="6"/>
      <c r="H56" s="6"/>
      <c r="I56" s="6"/>
      <c r="J56" s="6" t="s">
        <v>54</v>
      </c>
      <c r="K56" s="6" t="s">
        <v>55</v>
      </c>
      <c r="L56" s="6"/>
      <c r="M56" s="6"/>
      <c r="N56" s="6"/>
      <c r="O56" s="6"/>
      <c r="P56" s="6"/>
      <c r="Q56" s="6">
        <f t="shared" si="2"/>
        <v>0</v>
      </c>
      <c r="R56" s="6">
        <f t="shared" si="3"/>
        <v>0</v>
      </c>
      <c r="S56" s="6"/>
      <c r="T56" s="6"/>
      <c r="U56" s="6"/>
      <c r="V56" s="6"/>
      <c r="W56" s="6"/>
    </row>
    <row r="57" spans="1:23" ht="21" x14ac:dyDescent="0.25">
      <c r="A57" s="6">
        <v>52</v>
      </c>
      <c r="B57" s="15" t="s">
        <v>68</v>
      </c>
      <c r="C57" s="9"/>
      <c r="D57" s="9"/>
      <c r="E57" s="6"/>
      <c r="F57" s="6"/>
      <c r="G57" s="6"/>
      <c r="H57" s="6"/>
      <c r="I57" s="6"/>
      <c r="J57" s="6" t="s">
        <v>54</v>
      </c>
      <c r="K57" s="6" t="s">
        <v>55</v>
      </c>
      <c r="L57" s="6"/>
      <c r="M57" s="6"/>
      <c r="N57" s="6"/>
      <c r="O57" s="6"/>
      <c r="P57" s="6"/>
      <c r="Q57" s="6">
        <f t="shared" si="2"/>
        <v>0</v>
      </c>
      <c r="R57" s="6">
        <f t="shared" si="3"/>
        <v>0</v>
      </c>
      <c r="S57" s="6"/>
      <c r="T57" s="6"/>
      <c r="U57" s="6"/>
      <c r="V57" s="6"/>
      <c r="W57" s="6"/>
    </row>
    <row r="58" spans="1:23" ht="21" x14ac:dyDescent="0.25">
      <c r="A58" s="6">
        <v>53</v>
      </c>
      <c r="B58" s="15" t="s">
        <v>68</v>
      </c>
      <c r="C58" s="9"/>
      <c r="D58" s="9"/>
      <c r="E58" s="6"/>
      <c r="F58" s="6"/>
      <c r="G58" s="6"/>
      <c r="H58" s="6"/>
      <c r="I58" s="6"/>
      <c r="J58" s="6" t="s">
        <v>54</v>
      </c>
      <c r="K58" s="6" t="s">
        <v>55</v>
      </c>
      <c r="L58" s="6"/>
      <c r="M58" s="6"/>
      <c r="N58" s="6"/>
      <c r="O58" s="6"/>
      <c r="P58" s="6"/>
      <c r="Q58" s="6">
        <f t="shared" si="2"/>
        <v>0</v>
      </c>
      <c r="R58" s="6">
        <f t="shared" si="3"/>
        <v>0</v>
      </c>
      <c r="S58" s="6"/>
      <c r="T58" s="6"/>
      <c r="U58" s="6"/>
      <c r="V58" s="6"/>
      <c r="W58" s="6"/>
    </row>
    <row r="59" spans="1:23" ht="21" x14ac:dyDescent="0.25">
      <c r="A59" s="6">
        <v>54</v>
      </c>
      <c r="B59" s="15" t="s">
        <v>68</v>
      </c>
      <c r="C59" s="9"/>
      <c r="D59" s="9"/>
      <c r="E59" s="6"/>
      <c r="F59" s="6"/>
      <c r="G59" s="6"/>
      <c r="H59" s="6"/>
      <c r="I59" s="6"/>
      <c r="J59" s="6" t="s">
        <v>54</v>
      </c>
      <c r="K59" s="6" t="s">
        <v>55</v>
      </c>
      <c r="L59" s="6"/>
      <c r="M59" s="6"/>
      <c r="N59" s="6"/>
      <c r="O59" s="6"/>
      <c r="P59" s="6"/>
      <c r="Q59" s="6">
        <f t="shared" si="2"/>
        <v>0</v>
      </c>
      <c r="R59" s="6">
        <f t="shared" si="3"/>
        <v>0</v>
      </c>
      <c r="S59" s="6"/>
      <c r="T59" s="6"/>
      <c r="U59" s="6"/>
      <c r="V59" s="6"/>
      <c r="W59" s="6"/>
    </row>
    <row r="60" spans="1:23" ht="21" x14ac:dyDescent="0.25">
      <c r="A60" s="6">
        <v>55</v>
      </c>
      <c r="B60" s="15" t="s">
        <v>68</v>
      </c>
      <c r="C60" s="9"/>
      <c r="D60" s="9"/>
      <c r="E60" s="6"/>
      <c r="F60" s="6"/>
      <c r="G60" s="6"/>
      <c r="H60" s="6"/>
      <c r="I60" s="6"/>
      <c r="J60" s="6" t="s">
        <v>54</v>
      </c>
      <c r="K60" s="6" t="s">
        <v>55</v>
      </c>
      <c r="L60" s="6"/>
      <c r="M60" s="6"/>
      <c r="N60" s="6"/>
      <c r="O60" s="6"/>
      <c r="P60" s="6"/>
      <c r="Q60" s="6">
        <f t="shared" si="2"/>
        <v>0</v>
      </c>
      <c r="R60" s="6">
        <f t="shared" si="3"/>
        <v>0</v>
      </c>
      <c r="S60" s="6"/>
      <c r="T60" s="6"/>
      <c r="U60" s="6"/>
      <c r="V60" s="6"/>
      <c r="W60" s="6"/>
    </row>
    <row r="61" spans="1:23" ht="21" x14ac:dyDescent="0.25">
      <c r="A61" s="6">
        <v>56</v>
      </c>
      <c r="B61" s="15" t="s">
        <v>68</v>
      </c>
      <c r="C61" s="9"/>
      <c r="D61" s="9"/>
      <c r="E61" s="6"/>
      <c r="F61" s="6"/>
      <c r="G61" s="6"/>
      <c r="H61" s="6"/>
      <c r="I61" s="6"/>
      <c r="J61" s="6" t="s">
        <v>54</v>
      </c>
      <c r="K61" s="6" t="s">
        <v>55</v>
      </c>
      <c r="L61" s="6"/>
      <c r="M61" s="6"/>
      <c r="N61" s="6"/>
      <c r="O61" s="6"/>
      <c r="P61" s="6"/>
      <c r="Q61" s="6">
        <f t="shared" si="2"/>
        <v>0</v>
      </c>
      <c r="R61" s="6">
        <f t="shared" si="3"/>
        <v>0</v>
      </c>
      <c r="S61" s="6"/>
      <c r="T61" s="6"/>
      <c r="U61" s="6"/>
      <c r="V61" s="6"/>
      <c r="W61" s="6"/>
    </row>
    <row r="62" spans="1:23" ht="21" x14ac:dyDescent="0.25">
      <c r="A62" s="6">
        <v>57</v>
      </c>
      <c r="B62" s="15" t="s">
        <v>68</v>
      </c>
      <c r="C62" s="9"/>
      <c r="D62" s="9"/>
      <c r="E62" s="6"/>
      <c r="F62" s="6"/>
      <c r="G62" s="6"/>
      <c r="H62" s="6"/>
      <c r="I62" s="6"/>
      <c r="J62" s="6" t="s">
        <v>54</v>
      </c>
      <c r="K62" s="6" t="s">
        <v>55</v>
      </c>
      <c r="L62" s="6"/>
      <c r="M62" s="6"/>
      <c r="N62" s="6"/>
      <c r="O62" s="6"/>
      <c r="P62" s="6"/>
      <c r="Q62" s="6">
        <f t="shared" si="2"/>
        <v>0</v>
      </c>
      <c r="R62" s="6">
        <f t="shared" si="3"/>
        <v>0</v>
      </c>
      <c r="S62" s="6"/>
      <c r="T62" s="6"/>
      <c r="U62" s="6"/>
      <c r="V62" s="6"/>
      <c r="W62" s="6"/>
    </row>
    <row r="63" spans="1:23" ht="21" x14ac:dyDescent="0.25">
      <c r="A63" s="6">
        <v>58</v>
      </c>
      <c r="B63" s="15" t="s">
        <v>68</v>
      </c>
      <c r="C63" s="9"/>
      <c r="D63" s="9"/>
      <c r="E63" s="6"/>
      <c r="F63" s="6"/>
      <c r="G63" s="6"/>
      <c r="H63" s="6"/>
      <c r="I63" s="6"/>
      <c r="J63" s="6" t="s">
        <v>54</v>
      </c>
      <c r="K63" s="6" t="s">
        <v>55</v>
      </c>
      <c r="L63" s="6"/>
      <c r="M63" s="6"/>
      <c r="N63" s="6"/>
      <c r="O63" s="6"/>
      <c r="P63" s="6"/>
      <c r="Q63" s="6">
        <f t="shared" si="2"/>
        <v>0</v>
      </c>
      <c r="R63" s="6">
        <f t="shared" si="3"/>
        <v>0</v>
      </c>
      <c r="S63" s="6"/>
      <c r="T63" s="6"/>
      <c r="U63" s="6"/>
      <c r="V63" s="6"/>
      <c r="W63" s="6"/>
    </row>
    <row r="64" spans="1:23" ht="21" x14ac:dyDescent="0.25">
      <c r="A64" s="6">
        <v>59</v>
      </c>
      <c r="B64" s="15" t="s">
        <v>68</v>
      </c>
      <c r="C64" s="9"/>
      <c r="D64" s="9"/>
      <c r="E64" s="6"/>
      <c r="F64" s="6"/>
      <c r="G64" s="6"/>
      <c r="H64" s="6"/>
      <c r="I64" s="6"/>
      <c r="J64" s="6" t="s">
        <v>54</v>
      </c>
      <c r="K64" s="6" t="s">
        <v>55</v>
      </c>
      <c r="L64" s="6"/>
      <c r="M64" s="6"/>
      <c r="N64" s="6"/>
      <c r="O64" s="6"/>
      <c r="P64" s="6"/>
      <c r="Q64" s="6">
        <f t="shared" si="2"/>
        <v>0</v>
      </c>
      <c r="R64" s="6">
        <f t="shared" si="3"/>
        <v>0</v>
      </c>
      <c r="S64" s="6"/>
      <c r="T64" s="6"/>
      <c r="U64" s="6"/>
      <c r="V64" s="6"/>
      <c r="W64" s="6"/>
    </row>
    <row r="65" spans="1:23" ht="21" x14ac:dyDescent="0.25">
      <c r="A65" s="6">
        <v>60</v>
      </c>
      <c r="B65" s="15" t="s">
        <v>68</v>
      </c>
      <c r="C65" s="9"/>
      <c r="D65" s="9"/>
      <c r="E65" s="6"/>
      <c r="F65" s="6"/>
      <c r="G65" s="6"/>
      <c r="H65" s="6"/>
      <c r="I65" s="6"/>
      <c r="J65" s="6" t="s">
        <v>54</v>
      </c>
      <c r="K65" s="6" t="s">
        <v>55</v>
      </c>
      <c r="L65" s="6"/>
      <c r="M65" s="6"/>
      <c r="N65" s="6"/>
      <c r="O65" s="6"/>
      <c r="P65" s="6"/>
      <c r="Q65" s="6">
        <f t="shared" si="2"/>
        <v>0</v>
      </c>
      <c r="R65" s="6">
        <f t="shared" si="3"/>
        <v>0</v>
      </c>
      <c r="S65" s="6"/>
      <c r="T65" s="6"/>
      <c r="U65" s="6"/>
      <c r="V65" s="6"/>
      <c r="W65" s="6"/>
    </row>
    <row r="66" spans="1:23" ht="21" x14ac:dyDescent="0.25">
      <c r="A66" s="6">
        <v>61</v>
      </c>
      <c r="B66" s="15" t="s">
        <v>68</v>
      </c>
      <c r="C66" s="9"/>
      <c r="D66" s="9"/>
      <c r="E66" s="6"/>
      <c r="F66" s="6"/>
      <c r="G66" s="6"/>
      <c r="H66" s="6"/>
      <c r="I66" s="6"/>
      <c r="J66" s="6" t="s">
        <v>54</v>
      </c>
      <c r="K66" s="6" t="s">
        <v>55</v>
      </c>
      <c r="L66" s="6"/>
      <c r="M66" s="6"/>
      <c r="N66" s="6"/>
      <c r="O66" s="6"/>
      <c r="P66" s="6"/>
      <c r="Q66" s="6">
        <f t="shared" si="2"/>
        <v>0</v>
      </c>
      <c r="R66" s="6">
        <f t="shared" si="3"/>
        <v>0</v>
      </c>
      <c r="S66" s="6"/>
      <c r="T66" s="6"/>
      <c r="U66" s="6"/>
      <c r="V66" s="6"/>
      <c r="W66" s="6"/>
    </row>
    <row r="67" spans="1:23" ht="21" x14ac:dyDescent="0.25">
      <c r="A67" s="6">
        <v>62</v>
      </c>
      <c r="B67" s="15" t="s">
        <v>68</v>
      </c>
      <c r="C67" s="9"/>
      <c r="D67" s="9"/>
      <c r="E67" s="6"/>
      <c r="F67" s="6"/>
      <c r="G67" s="6"/>
      <c r="H67" s="6"/>
      <c r="I67" s="6"/>
      <c r="J67" s="6" t="s">
        <v>54</v>
      </c>
      <c r="K67" s="6" t="s">
        <v>55</v>
      </c>
      <c r="L67" s="6"/>
      <c r="M67" s="6"/>
      <c r="N67" s="6"/>
      <c r="O67" s="6"/>
      <c r="P67" s="6"/>
      <c r="Q67" s="6">
        <f t="shared" si="2"/>
        <v>0</v>
      </c>
      <c r="R67" s="6">
        <f t="shared" si="3"/>
        <v>0</v>
      </c>
      <c r="S67" s="6"/>
      <c r="T67" s="6"/>
      <c r="U67" s="6"/>
      <c r="V67" s="6"/>
      <c r="W67" s="6"/>
    </row>
    <row r="68" spans="1:23" ht="21" x14ac:dyDescent="0.25">
      <c r="A68" s="6">
        <v>63</v>
      </c>
      <c r="B68" s="15" t="s">
        <v>68</v>
      </c>
      <c r="C68" s="9"/>
      <c r="D68" s="9"/>
      <c r="E68" s="6"/>
      <c r="F68" s="6"/>
      <c r="G68" s="6"/>
      <c r="H68" s="6"/>
      <c r="I68" s="6"/>
      <c r="J68" s="6" t="s">
        <v>54</v>
      </c>
      <c r="K68" s="6" t="s">
        <v>55</v>
      </c>
      <c r="L68" s="6"/>
      <c r="M68" s="6"/>
      <c r="N68" s="6"/>
      <c r="O68" s="6"/>
      <c r="P68" s="6"/>
      <c r="Q68" s="6">
        <f t="shared" si="2"/>
        <v>0</v>
      </c>
      <c r="R68" s="6">
        <f t="shared" si="3"/>
        <v>0</v>
      </c>
      <c r="S68" s="6"/>
      <c r="T68" s="6"/>
      <c r="U68" s="6"/>
      <c r="V68" s="6"/>
      <c r="W68" s="6"/>
    </row>
    <row r="69" spans="1:23" ht="21" x14ac:dyDescent="0.25">
      <c r="A69" s="6">
        <v>64</v>
      </c>
      <c r="B69" s="15" t="s">
        <v>68</v>
      </c>
      <c r="C69" s="9"/>
      <c r="D69" s="9"/>
      <c r="E69" s="6"/>
      <c r="F69" s="6"/>
      <c r="G69" s="6"/>
      <c r="H69" s="6"/>
      <c r="I69" s="6"/>
      <c r="J69" s="6" t="s">
        <v>54</v>
      </c>
      <c r="K69" s="6" t="s">
        <v>55</v>
      </c>
      <c r="L69" s="6"/>
      <c r="M69" s="6"/>
      <c r="N69" s="6"/>
      <c r="O69" s="6"/>
      <c r="P69" s="6"/>
      <c r="Q69" s="6">
        <f t="shared" si="2"/>
        <v>0</v>
      </c>
      <c r="R69" s="6">
        <f t="shared" si="3"/>
        <v>0</v>
      </c>
      <c r="S69" s="6"/>
      <c r="T69" s="6"/>
      <c r="U69" s="6"/>
      <c r="V69" s="6"/>
      <c r="W69" s="6"/>
    </row>
    <row r="70" spans="1:23" ht="21" x14ac:dyDescent="0.25">
      <c r="A70" s="6">
        <v>65</v>
      </c>
      <c r="B70" s="15" t="s">
        <v>68</v>
      </c>
      <c r="C70" s="9"/>
      <c r="D70" s="9"/>
      <c r="E70" s="6"/>
      <c r="F70" s="6"/>
      <c r="G70" s="6"/>
      <c r="H70" s="6"/>
      <c r="I70" s="6"/>
      <c r="J70" s="6" t="s">
        <v>54</v>
      </c>
      <c r="K70" s="6" t="s">
        <v>55</v>
      </c>
      <c r="L70" s="6"/>
      <c r="M70" s="6"/>
      <c r="N70" s="6"/>
      <c r="O70" s="6"/>
      <c r="P70" s="6"/>
      <c r="Q70" s="6">
        <f t="shared" si="2"/>
        <v>0</v>
      </c>
      <c r="R70" s="6">
        <f t="shared" si="3"/>
        <v>0</v>
      </c>
      <c r="S70" s="6"/>
      <c r="T70" s="6"/>
      <c r="U70" s="6"/>
      <c r="V70" s="6"/>
      <c r="W70" s="6"/>
    </row>
    <row r="71" spans="1:23" ht="21" x14ac:dyDescent="0.25">
      <c r="A71" s="6">
        <v>66</v>
      </c>
      <c r="B71" s="15" t="s">
        <v>68</v>
      </c>
      <c r="C71" s="9"/>
      <c r="D71" s="9"/>
      <c r="E71" s="6"/>
      <c r="F71" s="6"/>
      <c r="G71" s="6"/>
      <c r="H71" s="6"/>
      <c r="I71" s="6"/>
      <c r="J71" s="6" t="s">
        <v>54</v>
      </c>
      <c r="K71" s="6" t="s">
        <v>55</v>
      </c>
      <c r="L71" s="6"/>
      <c r="M71" s="6"/>
      <c r="N71" s="6"/>
      <c r="O71" s="6"/>
      <c r="P71" s="6"/>
      <c r="Q71" s="6">
        <f t="shared" ref="Q71:Q76" si="4">P71-O71</f>
        <v>0</v>
      </c>
      <c r="R71" s="6">
        <f t="shared" ref="R71:R76" si="5">Q71-M71</f>
        <v>0</v>
      </c>
      <c r="S71" s="6"/>
      <c r="T71" s="6"/>
      <c r="U71" s="6"/>
      <c r="V71" s="6"/>
      <c r="W71" s="6"/>
    </row>
    <row r="72" spans="1:23" ht="21" x14ac:dyDescent="0.25">
      <c r="A72" s="6">
        <v>67</v>
      </c>
      <c r="B72" s="15" t="s">
        <v>68</v>
      </c>
      <c r="C72" s="9"/>
      <c r="D72" s="9"/>
      <c r="E72" s="6"/>
      <c r="F72" s="6"/>
      <c r="G72" s="6"/>
      <c r="H72" s="6"/>
      <c r="I72" s="6"/>
      <c r="J72" s="6" t="s">
        <v>54</v>
      </c>
      <c r="K72" s="6" t="s">
        <v>55</v>
      </c>
      <c r="L72" s="6"/>
      <c r="M72" s="6"/>
      <c r="N72" s="6"/>
      <c r="O72" s="6"/>
      <c r="P72" s="6"/>
      <c r="Q72" s="6">
        <f t="shared" si="4"/>
        <v>0</v>
      </c>
      <c r="R72" s="6">
        <f t="shared" si="5"/>
        <v>0</v>
      </c>
      <c r="S72" s="6"/>
      <c r="T72" s="6"/>
      <c r="U72" s="6"/>
      <c r="V72" s="6"/>
      <c r="W72" s="6"/>
    </row>
    <row r="73" spans="1:23" ht="21" x14ac:dyDescent="0.25">
      <c r="A73" s="6">
        <v>68</v>
      </c>
      <c r="B73" s="15" t="s">
        <v>68</v>
      </c>
      <c r="C73" s="9"/>
      <c r="D73" s="9"/>
      <c r="E73" s="6"/>
      <c r="F73" s="6"/>
      <c r="G73" s="6"/>
      <c r="H73" s="6"/>
      <c r="I73" s="6"/>
      <c r="J73" s="6" t="s">
        <v>54</v>
      </c>
      <c r="K73" s="6" t="s">
        <v>55</v>
      </c>
      <c r="L73" s="6"/>
      <c r="M73" s="6"/>
      <c r="N73" s="6"/>
      <c r="O73" s="6"/>
      <c r="P73" s="6"/>
      <c r="Q73" s="6">
        <f t="shared" si="4"/>
        <v>0</v>
      </c>
      <c r="R73" s="6">
        <f t="shared" si="5"/>
        <v>0</v>
      </c>
      <c r="S73" s="6"/>
      <c r="T73" s="6"/>
      <c r="U73" s="6"/>
      <c r="V73" s="6"/>
      <c r="W73" s="6"/>
    </row>
    <row r="74" spans="1:23" ht="21" x14ac:dyDescent="0.25">
      <c r="A74" s="6">
        <v>69</v>
      </c>
      <c r="B74" s="15" t="s">
        <v>68</v>
      </c>
      <c r="C74" s="9"/>
      <c r="D74" s="9"/>
      <c r="E74" s="6"/>
      <c r="F74" s="6"/>
      <c r="G74" s="6"/>
      <c r="H74" s="6"/>
      <c r="I74" s="6"/>
      <c r="J74" s="6" t="s">
        <v>54</v>
      </c>
      <c r="K74" s="6" t="s">
        <v>55</v>
      </c>
      <c r="L74" s="6"/>
      <c r="M74" s="6"/>
      <c r="N74" s="6"/>
      <c r="O74" s="6"/>
      <c r="P74" s="6"/>
      <c r="Q74" s="6">
        <f t="shared" si="4"/>
        <v>0</v>
      </c>
      <c r="R74" s="6">
        <f t="shared" si="5"/>
        <v>0</v>
      </c>
      <c r="S74" s="6"/>
      <c r="T74" s="6"/>
      <c r="U74" s="6"/>
      <c r="V74" s="6"/>
      <c r="W74" s="6"/>
    </row>
    <row r="75" spans="1:23" ht="21" x14ac:dyDescent="0.25">
      <c r="A75" s="6">
        <v>70</v>
      </c>
      <c r="B75" s="15" t="s">
        <v>68</v>
      </c>
      <c r="C75" s="9"/>
      <c r="D75" s="9"/>
      <c r="E75" s="6"/>
      <c r="F75" s="6"/>
      <c r="G75" s="6"/>
      <c r="H75" s="6"/>
      <c r="I75" s="6"/>
      <c r="J75" s="6" t="s">
        <v>54</v>
      </c>
      <c r="K75" s="6" t="s">
        <v>55</v>
      </c>
      <c r="L75" s="6"/>
      <c r="M75" s="6"/>
      <c r="N75" s="6"/>
      <c r="O75" s="6"/>
      <c r="P75" s="6"/>
      <c r="Q75" s="6">
        <f t="shared" si="4"/>
        <v>0</v>
      </c>
      <c r="R75" s="6">
        <f t="shared" si="5"/>
        <v>0</v>
      </c>
      <c r="S75" s="6"/>
      <c r="T75" s="6"/>
      <c r="U75" s="6"/>
      <c r="V75" s="6"/>
      <c r="W75" s="6"/>
    </row>
    <row r="76" spans="1:23" ht="21" x14ac:dyDescent="0.25">
      <c r="A76" s="6">
        <v>71</v>
      </c>
      <c r="B76" s="15" t="s">
        <v>68</v>
      </c>
      <c r="C76" s="9"/>
      <c r="D76" s="9"/>
      <c r="E76" s="6"/>
      <c r="F76" s="6"/>
      <c r="G76" s="6"/>
      <c r="H76" s="6"/>
      <c r="I76" s="6"/>
      <c r="J76" s="6" t="s">
        <v>54</v>
      </c>
      <c r="K76" s="6" t="s">
        <v>55</v>
      </c>
      <c r="L76" s="6"/>
      <c r="M76" s="6"/>
      <c r="N76" s="6"/>
      <c r="O76" s="6"/>
      <c r="P76" s="6"/>
      <c r="Q76" s="6">
        <f t="shared" si="4"/>
        <v>0</v>
      </c>
      <c r="R76" s="6">
        <f t="shared" si="5"/>
        <v>0</v>
      </c>
      <c r="S76" s="6"/>
      <c r="T76" s="6"/>
      <c r="U76" s="6"/>
      <c r="V76" s="6"/>
      <c r="W76" s="6"/>
    </row>
  </sheetData>
  <mergeCells count="27">
    <mergeCell ref="L4:L5"/>
    <mergeCell ref="O4:Q4"/>
    <mergeCell ref="L2:O3"/>
    <mergeCell ref="P3:W3"/>
    <mergeCell ref="V4:V5"/>
    <mergeCell ref="R4:R5"/>
    <mergeCell ref="W4:W5"/>
    <mergeCell ref="M4:N4"/>
    <mergeCell ref="U4:U5"/>
    <mergeCell ref="S4:S5"/>
    <mergeCell ref="T4:T5"/>
    <mergeCell ref="H4:H5"/>
    <mergeCell ref="G4:G5"/>
    <mergeCell ref="A1:W1"/>
    <mergeCell ref="A2:B2"/>
    <mergeCell ref="C2:K2"/>
    <mergeCell ref="P2:W2"/>
    <mergeCell ref="A3:B3"/>
    <mergeCell ref="C3:K3"/>
    <mergeCell ref="A4:A5"/>
    <mergeCell ref="B4:B5"/>
    <mergeCell ref="C4:C5"/>
    <mergeCell ref="D4:D5"/>
    <mergeCell ref="E4:F5"/>
    <mergeCell ref="I4:I5"/>
    <mergeCell ref="J4:J5"/>
    <mergeCell ref="K4:K5"/>
  </mergeCells>
  <phoneticPr fontId="11" type="noConversion"/>
  <pageMargins left="0.7" right="0.7" top="0.75" bottom="0.75" header="0.3" footer="0.3"/>
  <pageSetup paperSize="9" scale="52" fitToHeight="0" orientation="landscape" r:id="rId1"/>
  <rowBreaks count="1" manualBreakCount="1">
    <brk id="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VG40 جی هرمز</vt:lpstr>
      <vt:lpstr>VG40 جم گستر</vt:lpstr>
      <vt:lpstr>تخلیه    </vt:lpstr>
      <vt:lpstr>سوخت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Bascule2</cp:lastModifiedBy>
  <cp:lastPrinted>2023-06-23T19:02:14Z</cp:lastPrinted>
  <dcterms:created xsi:type="dcterms:W3CDTF">2022-06-20T09:33:39Z</dcterms:created>
  <dcterms:modified xsi:type="dcterms:W3CDTF">2023-06-23T20:17:01Z</dcterms:modified>
</cp:coreProperties>
</file>