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codeName="ThisWorkbook"/>
  <mc:AlternateContent xmlns:mc="http://schemas.openxmlformats.org/markup-compatibility/2006">
    <mc:Choice Requires="x15">
      <x15ac:absPath xmlns:x15ac="http://schemas.microsoft.com/office/spreadsheetml/2010/11/ac" url="\\zagros1\sales$\1403\عرضه صادراتی\بهمن-11\1403.11.16\"/>
    </mc:Choice>
  </mc:AlternateContent>
  <xr:revisionPtr revIDLastSave="0" documentId="13_ncr:1_{79C9C6D1-8A9B-4463-BED0-C449462E1CCF}" xr6:coauthVersionLast="47" xr6:coauthVersionMax="47" xr10:uidLastSave="{00000000-0000-0000-0000-000000000000}"/>
  <bookViews>
    <workbookView xWindow="-120" yWindow="-120" windowWidth="24240" windowHeight="13140" xr2:uid="{00000000-000D-0000-FFFF-FFFF00000000}"/>
  </bookViews>
  <sheets>
    <sheet name="Sheet1" sheetId="1" r:id="rId1"/>
    <sheet name="Sheet2" sheetId="2" r:id="rId2"/>
  </sheets>
  <definedNames>
    <definedName name="_xlnm.Print_Area" localSheetId="0">Sheet1!$A$1:$S$21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6" i="2" l="1"/>
  <c r="A16" i="2" s="1"/>
  <c r="B15" i="2"/>
  <c r="A15" i="2" s="1"/>
</calcChain>
</file>

<file path=xl/sharedStrings.xml><?xml version="1.0" encoding="utf-8"?>
<sst xmlns="http://schemas.openxmlformats.org/spreadsheetml/2006/main" count="80" uniqueCount="56">
  <si>
    <t>محل تحویل</t>
  </si>
  <si>
    <t>نماد کالا</t>
  </si>
  <si>
    <t>حداکثر افزایش عرضه</t>
  </si>
  <si>
    <t>عرضه کننده</t>
  </si>
  <si>
    <t>نوع بسته بندی</t>
  </si>
  <si>
    <t>نوع قرارداد</t>
  </si>
  <si>
    <t>نوع تسویه</t>
  </si>
  <si>
    <t>توضیحات</t>
  </si>
  <si>
    <t>مهر و امضای کارگزاری عرضه کننده:</t>
  </si>
  <si>
    <t>این درخواست بدون امضا یا مهر عرضه کننده و مهر و امضای شرکت کارگزاری فاقد اعتبار است.</t>
  </si>
  <si>
    <t>فرم اطلاعیه عرضه</t>
  </si>
  <si>
    <t>فرم درخواست فروش کالا / اطلاعیه عرضه
در بازار فیزیکی بورس کالای ایران</t>
  </si>
  <si>
    <t>نام کالا</t>
  </si>
  <si>
    <t>واحد قیمت پایه</t>
  </si>
  <si>
    <t>مشخصات کالا</t>
  </si>
  <si>
    <t>شرایط پرداخت در قرارداد نسیه</t>
  </si>
  <si>
    <r>
      <t xml:space="preserve">شرکت کارگزاری </t>
    </r>
    <r>
      <rPr>
        <b/>
        <sz val="12"/>
        <color theme="1"/>
        <rFont val="B Mitra"/>
        <charset val="178"/>
      </rPr>
      <t>خبرگان سهام</t>
    </r>
    <r>
      <rPr>
        <b/>
        <sz val="8"/>
        <color theme="1"/>
        <rFont val="B Mitra"/>
        <charset val="178"/>
      </rPr>
      <t xml:space="preserve"> </t>
    </r>
  </si>
  <si>
    <t>بازه افزایش نرخ وکیوم باتوم</t>
  </si>
  <si>
    <t>سهم مشتری جهت پرداخت مابه التفاوت</t>
  </si>
  <si>
    <r>
      <t>5%</t>
    </r>
    <r>
      <rPr>
        <b/>
        <u/>
        <sz val="12"/>
        <color rgb="FF454545"/>
        <rFont val="B Lotus"/>
        <charset val="178"/>
      </rPr>
      <t>&gt;</t>
    </r>
    <r>
      <rPr>
        <sz val="12"/>
        <color rgb="FF454545"/>
        <rFont val="B Lotus"/>
        <charset val="178"/>
      </rPr>
      <t xml:space="preserve"> </t>
    </r>
    <r>
      <rPr>
        <b/>
        <sz val="12"/>
        <color rgb="FF454545"/>
        <rFont val="B Lotus"/>
        <charset val="178"/>
      </rPr>
      <t>تغییرات نرخ وکیوم باتوم</t>
    </r>
    <r>
      <rPr>
        <sz val="12"/>
        <color rgb="FF454545"/>
        <rFont val="B Lotus"/>
        <charset val="178"/>
      </rPr>
      <t xml:space="preserve">&gt; </t>
    </r>
    <r>
      <rPr>
        <b/>
        <sz val="12"/>
        <color rgb="FF454545"/>
        <rFont val="B Lotus"/>
        <charset val="178"/>
      </rPr>
      <t>0</t>
    </r>
  </si>
  <si>
    <t>50%  از مابه التفاوت نرخ  وکیوم باتوم</t>
  </si>
  <si>
    <r>
      <t>12%</t>
    </r>
    <r>
      <rPr>
        <b/>
        <u/>
        <sz val="12"/>
        <color rgb="FF454545"/>
        <rFont val="B Lotus"/>
        <charset val="178"/>
      </rPr>
      <t>&gt;</t>
    </r>
    <r>
      <rPr>
        <b/>
        <sz val="12"/>
        <color rgb="FF454545"/>
        <rFont val="B Lotus"/>
        <charset val="178"/>
      </rPr>
      <t xml:space="preserve"> تغییرات نرخ وکیوم باتوم</t>
    </r>
    <r>
      <rPr>
        <sz val="12"/>
        <color rgb="FF454545"/>
        <rFont val="B Lotus"/>
        <charset val="178"/>
      </rPr>
      <t>&gt; 5%</t>
    </r>
  </si>
  <si>
    <t>75%  از مابه التفاوت نرخ   وکیوم باتوم</t>
  </si>
  <si>
    <t>تغییرات نرخ وکیوم باتوم&gt; 12%</t>
  </si>
  <si>
    <t>90% از مابه التفاوت  نرخ  وکیوم باتوم</t>
  </si>
  <si>
    <r>
      <t>اینجانب / شخص حقوقی با آگاهی و پذیرش کلیه قوانین و مقررات بازار سرمایه و تعهدات ناشی از این درخواست، اختیار طی کلیه مراحل و تشریفات قبل، حین و بعد از معامله را در حدود قوانین و مقررات به شرکت کارگزاری اعطا نمودم. همچنین اعلام می</t>
    </r>
    <r>
      <rPr>
        <sz val="11"/>
        <color theme="1"/>
        <rFont val="Calibri"/>
        <family val="2"/>
      </rPr>
      <t>‌</t>
    </r>
    <r>
      <rPr>
        <sz val="11"/>
        <color theme="1"/>
        <rFont val="B Mitra"/>
        <charset val="178"/>
      </rPr>
      <t xml:space="preserve">دارم کلیه مسئولیت های ناشی از عرضه ی کالا(ها)ی فوق را بر عهده گرفته و پاسخ گوی هرگونه خسارات و ادعاهایی که از عدم ایفای تعهدات وفق فرم حاضر حاصل شود در برابر کارگزار عرضه کننده، بورس کالای ایران و خریدار، خواهم بود. ضمناً شرایط تسویه این معاملات به شکل نگهداری وجه </t>
    </r>
    <r>
      <rPr>
        <sz val="11"/>
        <color theme="1"/>
        <rFont val="Wingdings"/>
        <charset val="2"/>
      </rPr>
      <t>o</t>
    </r>
    <r>
      <rPr>
        <sz val="11"/>
        <color theme="1"/>
        <rFont val="B Mitra"/>
        <charset val="178"/>
      </rPr>
      <t xml:space="preserve"> / سپردن تضامین لازم و دریافت وجه </t>
    </r>
    <r>
      <rPr>
        <sz val="11"/>
        <color theme="1"/>
        <rFont val="Wingdings"/>
        <charset val="2"/>
      </rPr>
      <t>n</t>
    </r>
    <r>
      <rPr>
        <sz val="11"/>
        <color theme="1"/>
        <rFont val="B Mitra"/>
        <charset val="178"/>
      </rPr>
      <t xml:space="preserve"> است.</t>
    </r>
  </si>
  <si>
    <r>
      <t xml:space="preserve">شرکت بورس کالای ایران
با توجه به ماده </t>
    </r>
    <r>
      <rPr>
        <u/>
        <sz val="11"/>
        <color theme="1"/>
        <rFont val="B Mitra"/>
        <charset val="178"/>
      </rPr>
      <t>11</t>
    </r>
    <r>
      <rPr>
        <sz val="11"/>
        <color theme="1"/>
        <rFont val="B Mitra"/>
        <charset val="178"/>
      </rPr>
      <t xml:space="preserve"> دستورالعمل معاملات کالا و اوراق بهادار مبتنی بر کالا در بورس کالای ایران، درخواست عرضه کننده ی فوق به استحضار می رسد. خواهشمند است پس از بررسی تضامین وی نزد اتاق پایاپای مطابق ماده </t>
    </r>
    <r>
      <rPr>
        <u/>
        <sz val="11"/>
        <color theme="1"/>
        <rFont val="B Mitra"/>
        <charset val="178"/>
      </rPr>
      <t>7</t>
    </r>
    <r>
      <rPr>
        <sz val="11"/>
        <color theme="1"/>
        <rFont val="B Mitra"/>
        <charset val="178"/>
      </rPr>
      <t xml:space="preserve"> دستورالعمل تسویه و پایاپای معاملات بورس کالای ایران، نسبت به انتشار اعلامیه عرضه اقدامات لازم را معمول فرمایید.
</t>
    </r>
  </si>
  <si>
    <r>
      <t>نام عرضه کننده:</t>
    </r>
    <r>
      <rPr>
        <b/>
        <sz val="11"/>
        <color theme="1"/>
        <rFont val="B Mitra"/>
        <charset val="178"/>
      </rPr>
      <t xml:space="preserve"> پالایش نفت جی</t>
    </r>
  </si>
  <si>
    <t>ردیف</t>
  </si>
  <si>
    <t xml:space="preserve">مقدار/تن </t>
  </si>
  <si>
    <t>قیمت پایه
 (کیلوگرم)</t>
  </si>
  <si>
    <t>نام تولید کننده</t>
  </si>
  <si>
    <t>پالایش نفت جی</t>
  </si>
  <si>
    <t>زمانبندی تحویل</t>
  </si>
  <si>
    <t>نسخه اول : کارگزار                                                                                     نسخه دوم: عرضه کننده</t>
  </si>
  <si>
    <t xml:space="preserve">مهر و امضای عرضه کننده:
</t>
  </si>
  <si>
    <t>قیر 6070</t>
  </si>
  <si>
    <t xml:space="preserve">ریال </t>
  </si>
  <si>
    <t>فله</t>
  </si>
  <si>
    <t>نقدی(صادراتی-ریالی)</t>
  </si>
  <si>
    <t>نقدی/ اعتباری</t>
  </si>
  <si>
    <t>درب پالایشگاه اصفهان</t>
  </si>
  <si>
    <t>بشکه</t>
  </si>
  <si>
    <t>مقدار افزایش عرضه
تن</t>
  </si>
  <si>
    <t>-</t>
  </si>
  <si>
    <t>JRC-BI6070GEX-00</t>
  </si>
  <si>
    <t>JRC-BI6070BEX-537</t>
  </si>
  <si>
    <t>بندرعباس</t>
  </si>
  <si>
    <t>JRC-BI6070BEX-00</t>
  </si>
  <si>
    <t>JRC-BI6070LEX-00</t>
  </si>
  <si>
    <t>کیسه</t>
  </si>
  <si>
    <t>مورخ : 1403/11/14</t>
  </si>
  <si>
    <r>
      <t xml:space="preserve">خواهشمند است کالا با مشخصات ذیل را در تاریخ </t>
    </r>
    <r>
      <rPr>
        <b/>
        <sz val="12"/>
        <color theme="1"/>
        <rFont val="B Mitra"/>
        <charset val="178"/>
      </rPr>
      <t xml:space="preserve">1403/11/16 </t>
    </r>
    <r>
      <rPr>
        <sz val="11"/>
        <color theme="1"/>
        <rFont val="B Mitra"/>
        <charset val="178"/>
      </rPr>
      <t xml:space="preserve">در بورس کالای ایران عرضه نمایید: </t>
    </r>
    <r>
      <rPr>
        <b/>
        <sz val="11"/>
        <color theme="1"/>
        <rFont val="B Mitra"/>
        <charset val="178"/>
      </rPr>
      <t>(عرضه صادراتی)</t>
    </r>
  </si>
  <si>
    <t>1403/12/01</t>
  </si>
  <si>
    <r>
      <t xml:space="preserve">ملاحظات و شرایط ویژه: 
تودیع ضمانتنامه بانکی بی قید و شرط تعهد پرداخت معادل 10%  قرارداد بعلاوه عوارض و مالیات بر ارزش افزوده جهت تضمین  برداشت در مهلت قانونی.
نحوه اعتباردهی:
تسویه حساب اعتباری به صورت واریز 10% وجه قرارداد به صورت نقد در وجه فروشنده و الباقی فروش اعتباری چهار ماهه با احتساب یک درصد (1%) کارمزد ماهانه برای کالای خریداری شده جدول فوق از طریق ضمانت نامه بانکی یا اعتباراسنادی (پس از تائید متن اعتباراسنادی توسط فروشنده) یا واریز وجه ظرف ده روز کاری از تاریخ معامله در بورس در وجه فروشنده </t>
    </r>
    <r>
      <rPr>
        <b/>
        <u/>
        <sz val="11"/>
        <rFont val="B Mitra"/>
        <charset val="178"/>
      </rPr>
      <t xml:space="preserve">
</t>
    </r>
    <r>
      <rPr>
        <b/>
        <sz val="11"/>
        <rFont val="B Mitra"/>
        <charset val="178"/>
      </rPr>
      <t>کالای خریداری شده بنام پالایش نفت جی اظهار نخواهد شد
خریدار باید عوارض و مالیات بر ارزش افزوده را پرداخت نماید
مهلت برداشت تدریجی کالا ی خریداری شده  ردیف یک، دو و چهار جدول فوق حداکثر  تا  1403/12/16و ردیف شماره سه حداکثر تا 1404/01/01 می باشد 
حداکثر مهلت اعلام رسمی درخواست صدور حواله سه روز کاری قبل از اتمام مهلت برداشت قرارداد می باشد
خدمات مظروف سازی با اخذ هزینه برای کالای ردیف شماره یک، در صورت وجود ظرفیت و موافقت فروشنده امکان پذیر می باشد.
خریداران موظفند حداقل یک هفته قبل از تاریخ موردنظر برای پهلوگیری کشتی، مراتب را به فروشنده اعلام نمایند.
انبارداری مانده برداشت نشده پس از مهلت برداشت، از روز اول لحاظ و براساس روز برداشت به ازای هر تن به شرح ذیل اخذ می گردد 1-10 روز معاف/ 11-30 روز 500.000 ریال/ 31-60 روز 600.000 ریال/ 61-90 روز 700.000 ریال/ 91-120 روز 800.000 ریال/ 121-150 روز 900.000 ریال/ 151-180 روز 1.000.000 ریال/ بیش از 180 روز 1.100.000 ریال</t>
    </r>
  </si>
  <si>
    <t>شماره سریال: 1403/ص/22/15590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</si>
</sst>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Red]#,##0"/>
  </numFmts>
  <fonts count="27" x14ac:knownFonts="1">
    <font>
      <sz val="11"/>
      <color theme="1"/>
      <name val="Calibri"/>
      <family val="2"/>
      <charset val="178"/>
      <scheme val="minor"/>
    </font>
    <font>
      <sz val="11"/>
      <color theme="1"/>
      <name val="B Mitra"/>
      <charset val="178"/>
    </font>
    <font>
      <b/>
      <sz val="8"/>
      <color theme="1"/>
      <name val="B Mitra"/>
      <charset val="178"/>
    </font>
    <font>
      <sz val="8"/>
      <color theme="1"/>
      <name val="B Mitra"/>
      <charset val="178"/>
    </font>
    <font>
      <b/>
      <sz val="14"/>
      <color theme="1"/>
      <name val="B Mitra"/>
      <charset val="178"/>
    </font>
    <font>
      <b/>
      <sz val="10"/>
      <color theme="1"/>
      <name val="B Mitra"/>
      <charset val="178"/>
    </font>
    <font>
      <sz val="10"/>
      <color theme="1"/>
      <name val="B Mitra"/>
      <charset val="178"/>
    </font>
    <font>
      <sz val="8"/>
      <color theme="1"/>
      <name val="Calibri"/>
      <family val="2"/>
      <scheme val="minor"/>
    </font>
    <font>
      <b/>
      <sz val="11"/>
      <color theme="1"/>
      <name val="B Mitra"/>
      <charset val="178"/>
    </font>
    <font>
      <sz val="10"/>
      <name val="Arial"/>
      <family val="2"/>
    </font>
    <font>
      <sz val="12"/>
      <color theme="1"/>
      <name val="B Mitra"/>
      <charset val="178"/>
    </font>
    <font>
      <b/>
      <sz val="12"/>
      <color theme="1"/>
      <name val="B Mitra"/>
      <charset val="178"/>
    </font>
    <font>
      <sz val="9"/>
      <color theme="1"/>
      <name val="B Mitra"/>
      <charset val="178"/>
    </font>
    <font>
      <sz val="12"/>
      <color theme="1"/>
      <name val="Calibri"/>
      <family val="2"/>
      <charset val="178"/>
      <scheme val="minor"/>
    </font>
    <font>
      <b/>
      <sz val="12"/>
      <color rgb="FF454545"/>
      <name val="B Lotus"/>
      <charset val="178"/>
    </font>
    <font>
      <b/>
      <u/>
      <sz val="12"/>
      <color rgb="FF454545"/>
      <name val="B Lotus"/>
      <charset val="178"/>
    </font>
    <font>
      <sz val="12"/>
      <color rgb="FF454545"/>
      <name val="B Lotus"/>
      <charset val="178"/>
    </font>
    <font>
      <sz val="11"/>
      <color theme="1"/>
      <name val="Calibri"/>
      <family val="2"/>
    </font>
    <font>
      <sz val="11"/>
      <color theme="1"/>
      <name val="Wingdings"/>
      <charset val="2"/>
    </font>
    <font>
      <u/>
      <sz val="11"/>
      <color theme="1"/>
      <name val="B Mitra"/>
      <charset val="178"/>
    </font>
    <font>
      <b/>
      <sz val="13"/>
      <color theme="1"/>
      <name val="B Mitra"/>
      <charset val="178"/>
    </font>
    <font>
      <sz val="14"/>
      <color theme="1"/>
      <name val="B Mitra"/>
      <charset val="178"/>
    </font>
    <font>
      <b/>
      <sz val="7.5"/>
      <color theme="1"/>
      <name val="B Mitra"/>
      <charset val="178"/>
    </font>
    <font>
      <sz val="8"/>
      <name val="Calibri"/>
      <family val="2"/>
      <charset val="178"/>
      <scheme val="minor"/>
    </font>
    <font>
      <sz val="11"/>
      <name val="B Mitra"/>
      <charset val="178"/>
    </font>
    <font>
      <b/>
      <sz val="11"/>
      <name val="B Mitra"/>
      <charset val="178"/>
    </font>
    <font>
      <b/>
      <u/>
      <sz val="11"/>
      <name val="B Mitra"/>
      <charset val="178"/>
    </font>
  </fonts>
  <fills count="4">
    <fill>
      <patternFill patternType="none"/>
    </fill>
    <fill>
      <patternFill patternType="gray125"/>
    </fill>
    <fill>
      <patternFill patternType="solid">
        <fgColor theme="0"/>
        <bgColor indexed="64"/>
      </patternFill>
    </fill>
    <fill>
      <patternFill patternType="solid">
        <fgColor theme="8" tint="0.79998168889431442"/>
        <bgColor indexed="64"/>
      </patternFill>
    </fill>
  </fills>
  <borders count="45">
    <border>
      <left/>
      <right/>
      <top/>
      <bottom/>
      <diagonal/>
    </border>
    <border>
      <left style="double">
        <color auto="1"/>
      </left>
      <right/>
      <top style="double">
        <color auto="1"/>
      </top>
      <bottom/>
      <diagonal/>
    </border>
    <border>
      <left/>
      <right style="double">
        <color auto="1"/>
      </right>
      <top style="double">
        <color auto="1"/>
      </top>
      <bottom/>
      <diagonal/>
    </border>
    <border>
      <left style="double">
        <color auto="1"/>
      </left>
      <right/>
      <top/>
      <bottom/>
      <diagonal/>
    </border>
    <border>
      <left style="thin">
        <color auto="1"/>
      </left>
      <right/>
      <top style="thin">
        <color auto="1"/>
      </top>
      <bottom/>
      <diagonal/>
    </border>
    <border>
      <left/>
      <right style="thin">
        <color auto="1"/>
      </right>
      <top style="thin">
        <color auto="1"/>
      </top>
      <bottom/>
      <diagonal/>
    </border>
    <border>
      <left/>
      <right style="double">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style="thin">
        <color auto="1"/>
      </top>
      <bottom style="thin">
        <color auto="1"/>
      </bottom>
      <diagonal/>
    </border>
    <border>
      <left/>
      <right style="medium">
        <color indexed="64"/>
      </right>
      <top style="thin">
        <color auto="1"/>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auto="1"/>
      </top>
      <bottom/>
      <diagonal/>
    </border>
    <border>
      <left style="thin">
        <color auto="1"/>
      </left>
      <right style="medium">
        <color indexed="64"/>
      </right>
      <top style="thin">
        <color auto="1"/>
      </top>
      <bottom/>
      <diagonal/>
    </border>
    <border>
      <left style="medium">
        <color indexed="64"/>
      </left>
      <right/>
      <top/>
      <bottom style="thin">
        <color auto="1"/>
      </bottom>
      <diagonal/>
    </border>
    <border>
      <left style="thin">
        <color auto="1"/>
      </left>
      <right style="medium">
        <color indexed="64"/>
      </right>
      <top/>
      <bottom style="thin">
        <color auto="1"/>
      </bottom>
      <diagonal/>
    </border>
    <border>
      <left style="medium">
        <color indexed="64"/>
      </left>
      <right/>
      <top/>
      <bottom/>
      <diagonal/>
    </border>
    <border>
      <left/>
      <right style="medium">
        <color indexed="64"/>
      </right>
      <top/>
      <bottom/>
      <diagonal/>
    </border>
    <border>
      <left/>
      <right style="medium">
        <color indexed="64"/>
      </right>
      <top/>
      <bottom style="thin">
        <color auto="1"/>
      </bottom>
      <diagonal/>
    </border>
    <border>
      <left/>
      <right style="medium">
        <color indexed="64"/>
      </right>
      <top style="thin">
        <color auto="1"/>
      </top>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
      <left style="thin">
        <color auto="1"/>
      </left>
      <right/>
      <top style="thin">
        <color auto="1"/>
      </top>
      <bottom style="medium">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indexed="64"/>
      </left>
      <right/>
      <top style="thin">
        <color auto="1"/>
      </top>
      <bottom style="thin">
        <color auto="1"/>
      </bottom>
      <diagonal/>
    </border>
    <border>
      <left/>
      <right/>
      <top style="thin">
        <color auto="1"/>
      </top>
      <bottom style="thin">
        <color auto="1"/>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medium">
        <color indexed="64"/>
      </left>
      <right/>
      <top/>
      <bottom style="double">
        <color auto="1"/>
      </bottom>
      <diagonal/>
    </border>
    <border>
      <left/>
      <right style="medium">
        <color indexed="64"/>
      </right>
      <top/>
      <bottom style="double">
        <color auto="1"/>
      </bottom>
      <diagonal/>
    </border>
    <border>
      <left/>
      <right style="medium">
        <color indexed="64"/>
      </right>
      <top/>
      <bottom style="medium">
        <color indexed="64"/>
      </bottom>
      <diagonal/>
    </border>
  </borders>
  <cellStyleXfs count="3">
    <xf numFmtId="0" fontId="0" fillId="0" borderId="0"/>
    <xf numFmtId="0" fontId="9" fillId="0" borderId="0"/>
    <xf numFmtId="164" fontId="9" fillId="0" borderId="0" applyFont="0" applyFill="0" applyBorder="0" applyAlignment="0" applyProtection="0"/>
  </cellStyleXfs>
  <cellXfs count="98">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2" borderId="0" xfId="0" applyFont="1" applyFill="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vertical="center" wrapText="1"/>
    </xf>
    <xf numFmtId="0" fontId="1" fillId="2" borderId="6" xfId="0" applyFont="1" applyFill="1" applyBorder="1" applyAlignment="1">
      <alignment horizontal="center" vertical="center" wrapText="1"/>
    </xf>
    <xf numFmtId="0" fontId="1" fillId="2" borderId="0" xfId="0" applyFont="1" applyFill="1" applyAlignment="1">
      <alignment horizontal="center" vertical="center" wrapText="1"/>
    </xf>
    <xf numFmtId="0" fontId="4" fillId="2" borderId="0" xfId="0" applyFont="1" applyFill="1" applyAlignment="1">
      <alignment horizontal="center" vertical="center" wrapText="1"/>
    </xf>
    <xf numFmtId="0" fontId="3" fillId="2" borderId="0" xfId="0" applyFont="1" applyFill="1" applyAlignment="1">
      <alignment horizontal="center" vertical="center" wrapText="1"/>
    </xf>
    <xf numFmtId="0" fontId="1" fillId="2" borderId="12"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0" fillId="2" borderId="0" xfId="0" applyFill="1" applyAlignment="1">
      <alignment horizontal="center" vertical="center"/>
    </xf>
    <xf numFmtId="0" fontId="2" fillId="2" borderId="0" xfId="0" applyFont="1" applyFill="1" applyAlignment="1">
      <alignment vertical="center" wrapText="1"/>
    </xf>
    <xf numFmtId="0" fontId="1" fillId="2" borderId="0" xfId="0" applyFont="1" applyFill="1" applyAlignment="1">
      <alignment vertical="center" wrapText="1"/>
    </xf>
    <xf numFmtId="0" fontId="12" fillId="2" borderId="9" xfId="0" applyFont="1" applyFill="1" applyBorder="1" applyAlignment="1">
      <alignment horizontal="center" vertical="center"/>
    </xf>
    <xf numFmtId="0" fontId="6" fillId="2" borderId="9"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3" fillId="2" borderId="0" xfId="0" applyFont="1" applyFill="1" applyAlignment="1">
      <alignment horizontal="center" vertical="center"/>
    </xf>
    <xf numFmtId="0" fontId="14" fillId="0" borderId="9" xfId="0" applyFont="1" applyBorder="1" applyAlignment="1">
      <alignment horizontal="center" vertical="top" wrapText="1" readingOrder="2"/>
    </xf>
    <xf numFmtId="0" fontId="14" fillId="0" borderId="9" xfId="0" applyFont="1" applyBorder="1" applyAlignment="1">
      <alignment horizontal="justify" vertical="top" wrapText="1" readingOrder="2"/>
    </xf>
    <xf numFmtId="0" fontId="1" fillId="2" borderId="0" xfId="0" applyFont="1" applyFill="1" applyAlignment="1">
      <alignment vertical="top" wrapText="1"/>
    </xf>
    <xf numFmtId="0" fontId="2" fillId="2" borderId="6" xfId="0" applyFont="1" applyFill="1" applyBorder="1" applyAlignment="1">
      <alignment vertical="center" wrapText="1"/>
    </xf>
    <xf numFmtId="0" fontId="1" fillId="2" borderId="19"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2" fillId="0" borderId="25" xfId="0" applyFont="1" applyBorder="1" applyAlignment="1">
      <alignment vertical="center" wrapText="1"/>
    </xf>
    <xf numFmtId="0" fontId="1" fillId="2" borderId="26" xfId="0" applyFont="1" applyFill="1" applyBorder="1" applyAlignment="1">
      <alignment horizontal="center" vertical="center" wrapText="1"/>
    </xf>
    <xf numFmtId="0" fontId="2" fillId="2" borderId="27"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27" xfId="0" applyFont="1" applyFill="1" applyBorder="1" applyAlignment="1">
      <alignment horizontal="center" vertical="center" wrapText="1"/>
    </xf>
    <xf numFmtId="165" fontId="20" fillId="2" borderId="9" xfId="0" applyNumberFormat="1" applyFont="1" applyFill="1" applyBorder="1" applyAlignment="1">
      <alignment horizontal="center" vertical="center"/>
    </xf>
    <xf numFmtId="0" fontId="10" fillId="2" borderId="9" xfId="0" applyFont="1" applyFill="1" applyBorder="1" applyAlignment="1">
      <alignment horizontal="center" vertical="center" wrapText="1"/>
    </xf>
    <xf numFmtId="0" fontId="21" fillId="2" borderId="9" xfId="0" applyFont="1" applyFill="1" applyBorder="1" applyAlignment="1">
      <alignment horizontal="center" vertical="center"/>
    </xf>
    <xf numFmtId="0" fontId="22" fillId="0" borderId="23" xfId="0" applyFont="1" applyBorder="1" applyAlignment="1">
      <alignment vertical="center" wrapText="1"/>
    </xf>
    <xf numFmtId="0" fontId="11" fillId="2" borderId="9" xfId="0" applyFont="1" applyFill="1" applyBorder="1" applyAlignment="1">
      <alignment horizontal="center" vertical="center" wrapText="1"/>
    </xf>
    <xf numFmtId="0" fontId="24" fillId="2" borderId="9" xfId="0" applyFont="1" applyFill="1" applyBorder="1" applyAlignment="1">
      <alignment horizontal="center" vertical="center" readingOrder="2"/>
    </xf>
    <xf numFmtId="0" fontId="6" fillId="2" borderId="17" xfId="0" applyFont="1" applyFill="1" applyBorder="1" applyAlignment="1">
      <alignment horizontal="center" vertical="center"/>
    </xf>
    <xf numFmtId="0" fontId="6" fillId="2" borderId="41" xfId="0" applyFont="1" applyFill="1" applyBorder="1" applyAlignment="1">
      <alignment horizontal="center" vertical="center" wrapText="1"/>
    </xf>
    <xf numFmtId="0" fontId="1" fillId="2" borderId="42" xfId="0" applyFont="1" applyFill="1" applyBorder="1" applyAlignment="1">
      <alignment horizontal="center" vertical="center" wrapText="1"/>
    </xf>
    <xf numFmtId="0" fontId="7" fillId="2" borderId="43" xfId="0" applyFont="1" applyFill="1" applyBorder="1" applyAlignment="1">
      <alignment horizontal="left" vertical="center" wrapText="1"/>
    </xf>
    <xf numFmtId="0" fontId="0" fillId="2" borderId="15" xfId="0" applyFill="1" applyBorder="1" applyAlignment="1">
      <alignment horizontal="center" vertical="center"/>
    </xf>
    <xf numFmtId="0" fontId="0" fillId="2" borderId="16" xfId="0" applyFill="1" applyBorder="1" applyAlignment="1">
      <alignment horizontal="center" vertical="center"/>
    </xf>
    <xf numFmtId="0" fontId="0" fillId="2" borderId="44" xfId="0" applyFill="1" applyBorder="1" applyAlignment="1">
      <alignment horizontal="center" vertical="center"/>
    </xf>
    <xf numFmtId="0" fontId="6" fillId="2" borderId="34" xfId="0" applyFont="1" applyFill="1" applyBorder="1" applyAlignment="1">
      <alignment horizontal="center" vertical="center" wrapText="1"/>
    </xf>
    <xf numFmtId="0" fontId="6" fillId="2" borderId="35" xfId="0" applyFont="1" applyFill="1" applyBorder="1" applyAlignment="1">
      <alignment horizontal="center" vertical="center" wrapText="1"/>
    </xf>
    <xf numFmtId="0" fontId="6" fillId="2" borderId="33" xfId="0" applyFont="1" applyFill="1" applyBorder="1" applyAlignment="1">
      <alignment horizontal="center" vertical="center" wrapText="1"/>
    </xf>
    <xf numFmtId="0" fontId="6" fillId="2" borderId="31" xfId="0" applyFont="1" applyFill="1" applyBorder="1" applyAlignment="1">
      <alignment horizontal="center" vertical="center" wrapText="1"/>
    </xf>
    <xf numFmtId="0" fontId="6" fillId="2" borderId="18" xfId="0" applyFont="1" applyFill="1" applyBorder="1" applyAlignment="1">
      <alignment horizontal="center" vertical="center" wrapText="1"/>
    </xf>
    <xf numFmtId="0" fontId="6" fillId="2" borderId="30" xfId="0" applyFont="1" applyFill="1" applyBorder="1" applyAlignment="1">
      <alignment horizontal="center" vertical="center" wrapText="1"/>
    </xf>
    <xf numFmtId="0" fontId="6" fillId="2" borderId="32" xfId="0" applyFont="1" applyFill="1" applyBorder="1" applyAlignment="1">
      <alignment horizontal="center" vertical="center" wrapText="1"/>
    </xf>
    <xf numFmtId="0" fontId="8" fillId="3" borderId="15" xfId="0" applyFont="1" applyFill="1" applyBorder="1" applyAlignment="1">
      <alignment horizontal="center" vertical="center" wrapText="1"/>
    </xf>
    <xf numFmtId="0" fontId="8" fillId="3" borderId="16" xfId="0" applyFont="1" applyFill="1" applyBorder="1" applyAlignment="1">
      <alignment horizontal="center" vertical="center" wrapText="1"/>
    </xf>
    <xf numFmtId="0" fontId="8" fillId="3" borderId="44" xfId="0" applyFont="1" applyFill="1" applyBorder="1" applyAlignment="1">
      <alignment horizontal="center" vertical="center" wrapText="1"/>
    </xf>
    <xf numFmtId="0" fontId="1" fillId="2" borderId="38" xfId="0" applyFont="1" applyFill="1" applyBorder="1" applyAlignment="1">
      <alignment horizontal="right" vertical="center" wrapText="1"/>
    </xf>
    <xf numFmtId="0" fontId="1" fillId="2" borderId="39" xfId="0" applyFont="1" applyFill="1" applyBorder="1" applyAlignment="1">
      <alignment horizontal="right" vertical="center" wrapText="1"/>
    </xf>
    <xf numFmtId="0" fontId="1" fillId="2" borderId="40" xfId="0" applyFont="1" applyFill="1" applyBorder="1" applyAlignment="1">
      <alignment horizontal="right" vertical="center" wrapText="1"/>
    </xf>
    <xf numFmtId="0" fontId="1" fillId="2" borderId="4" xfId="0" applyFont="1" applyFill="1" applyBorder="1" applyAlignment="1">
      <alignment horizontal="right" vertical="top" wrapText="1"/>
    </xf>
    <xf numFmtId="0" fontId="1" fillId="2" borderId="10" xfId="0" applyFont="1" applyFill="1" applyBorder="1" applyAlignment="1">
      <alignment horizontal="right" vertical="top" wrapText="1"/>
    </xf>
    <xf numFmtId="0" fontId="1" fillId="2" borderId="29" xfId="0" applyFont="1" applyFill="1" applyBorder="1" applyAlignment="1">
      <alignment horizontal="right" vertical="top" wrapText="1"/>
    </xf>
    <xf numFmtId="0" fontId="1" fillId="2" borderId="7" xfId="0" applyFont="1" applyFill="1" applyBorder="1" applyAlignment="1">
      <alignment horizontal="right" vertical="top" wrapText="1"/>
    </xf>
    <xf numFmtId="0" fontId="1" fillId="2" borderId="11" xfId="0" applyFont="1" applyFill="1" applyBorder="1" applyAlignment="1">
      <alignment horizontal="right" vertical="top" wrapText="1"/>
    </xf>
    <xf numFmtId="0" fontId="1" fillId="2" borderId="28" xfId="0" applyFont="1" applyFill="1" applyBorder="1" applyAlignment="1">
      <alignment horizontal="right" vertical="top" wrapText="1"/>
    </xf>
    <xf numFmtId="0" fontId="1" fillId="2" borderId="24" xfId="0" applyFont="1" applyFill="1" applyBorder="1" applyAlignment="1">
      <alignment horizontal="right" vertical="center" wrapText="1"/>
    </xf>
    <xf numFmtId="0" fontId="1" fillId="2" borderId="11" xfId="0" applyFont="1" applyFill="1" applyBorder="1" applyAlignment="1">
      <alignment horizontal="right" vertical="center" wrapText="1"/>
    </xf>
    <xf numFmtId="0" fontId="1" fillId="2" borderId="22" xfId="0" applyFont="1" applyFill="1" applyBorder="1" applyAlignment="1">
      <alignment horizontal="right" vertical="top" wrapText="1"/>
    </xf>
    <xf numFmtId="0" fontId="1" fillId="2" borderId="5" xfId="0" applyFont="1" applyFill="1" applyBorder="1" applyAlignment="1">
      <alignment horizontal="right" vertical="top" wrapText="1"/>
    </xf>
    <xf numFmtId="0" fontId="1" fillId="2" borderId="24" xfId="0" applyFont="1" applyFill="1" applyBorder="1" applyAlignment="1">
      <alignment horizontal="right" vertical="top" wrapText="1"/>
    </xf>
    <xf numFmtId="0" fontId="1" fillId="2" borderId="8" xfId="0" applyFont="1" applyFill="1" applyBorder="1" applyAlignment="1">
      <alignment horizontal="right" vertical="top" wrapText="1"/>
    </xf>
    <xf numFmtId="0" fontId="6" fillId="2" borderId="4" xfId="0" applyFont="1" applyFill="1" applyBorder="1" applyAlignment="1">
      <alignment horizontal="right" vertical="top" wrapText="1"/>
    </xf>
    <xf numFmtId="0" fontId="6" fillId="2" borderId="10" xfId="0" applyFont="1" applyFill="1" applyBorder="1" applyAlignment="1">
      <alignment horizontal="right" vertical="top" wrapText="1"/>
    </xf>
    <xf numFmtId="0" fontId="6" fillId="2" borderId="7" xfId="0" applyFont="1" applyFill="1" applyBorder="1" applyAlignment="1">
      <alignment horizontal="right" vertical="top" wrapText="1"/>
    </xf>
    <xf numFmtId="0" fontId="6" fillId="2" borderId="11" xfId="0" applyFont="1" applyFill="1" applyBorder="1" applyAlignment="1">
      <alignment horizontal="right" vertical="top" wrapText="1"/>
    </xf>
    <xf numFmtId="0" fontId="25" fillId="2" borderId="36" xfId="0" applyFont="1" applyFill="1" applyBorder="1" applyAlignment="1">
      <alignment vertical="top" wrapText="1" readingOrder="2"/>
    </xf>
    <xf numFmtId="0" fontId="24" fillId="2" borderId="37" xfId="0" applyFont="1" applyFill="1" applyBorder="1" applyAlignment="1">
      <alignment vertical="top" wrapText="1" readingOrder="2"/>
    </xf>
    <xf numFmtId="0" fontId="24" fillId="2" borderId="10" xfId="0" applyFont="1" applyFill="1" applyBorder="1" applyAlignment="1">
      <alignment vertical="top" wrapText="1" readingOrder="2"/>
    </xf>
    <xf numFmtId="0" fontId="24" fillId="2" borderId="29" xfId="0" applyFont="1" applyFill="1" applyBorder="1" applyAlignment="1">
      <alignment vertical="top" wrapText="1" readingOrder="2"/>
    </xf>
    <xf numFmtId="0" fontId="6" fillId="3" borderId="17"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41" xfId="0" applyFont="1" applyFill="1" applyBorder="1" applyAlignment="1">
      <alignment horizontal="center" vertical="center" wrapText="1"/>
    </xf>
    <xf numFmtId="0" fontId="6" fillId="3" borderId="34" xfId="0" applyFont="1" applyFill="1" applyBorder="1" applyAlignment="1">
      <alignment horizontal="center" vertical="center" wrapText="1"/>
    </xf>
    <xf numFmtId="0" fontId="1" fillId="2" borderId="34" xfId="0" applyFont="1" applyFill="1" applyBorder="1" applyAlignment="1">
      <alignment horizontal="center" vertical="center" wrapText="1" readingOrder="2"/>
    </xf>
    <xf numFmtId="0" fontId="1" fillId="2" borderId="35" xfId="0" applyFont="1" applyFill="1" applyBorder="1" applyAlignment="1">
      <alignment horizontal="center" vertical="center" wrapText="1" readingOrder="2"/>
    </xf>
    <xf numFmtId="0" fontId="6" fillId="3" borderId="9"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2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1" fillId="2" borderId="26" xfId="0" applyFont="1" applyFill="1" applyBorder="1" applyAlignment="1">
      <alignment horizontal="right" vertical="center" wrapText="1"/>
    </xf>
    <xf numFmtId="0" fontId="1" fillId="2" borderId="0" xfId="0" applyFont="1" applyFill="1" applyAlignment="1">
      <alignment horizontal="right" vertical="center" wrapText="1"/>
    </xf>
    <xf numFmtId="0" fontId="1" fillId="2" borderId="27" xfId="0" applyFont="1" applyFill="1" applyBorder="1" applyAlignment="1">
      <alignment horizontal="right" vertical="center" wrapText="1"/>
    </xf>
    <xf numFmtId="0" fontId="2" fillId="2" borderId="4" xfId="0" applyFont="1" applyFill="1" applyBorder="1" applyAlignment="1">
      <alignment horizontal="center" vertical="center" wrapText="1"/>
    </xf>
    <xf numFmtId="0" fontId="2" fillId="2" borderId="7" xfId="0" applyFont="1" applyFill="1" applyBorder="1" applyAlignment="1">
      <alignment horizontal="center" vertical="center" wrapText="1"/>
    </xf>
  </cellXfs>
  <cellStyles count="3">
    <cellStyle name="Comma 2" xfId="2" xr:uid="{00000000-0005-0000-0000-000000000000}"/>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809624</xdr:colOff>
      <xdr:row>0</xdr:row>
      <xdr:rowOff>57978</xdr:rowOff>
    </xdr:from>
    <xdr:to>
      <xdr:col>11</xdr:col>
      <xdr:colOff>609597</xdr:colOff>
      <xdr:row>4</xdr:row>
      <xdr:rowOff>23191</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27209201" y="57978"/>
          <a:ext cx="609600" cy="61291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T21"/>
  <sheetViews>
    <sheetView rightToLeft="1" tabSelected="1" view="pageBreakPreview" zoomScale="91" zoomScaleNormal="100" zoomScaleSheetLayoutView="91" workbookViewId="0">
      <selection activeCell="B12" sqref="B12:S12"/>
    </sheetView>
  </sheetViews>
  <sheetFormatPr defaultColWidth="9" defaultRowHeight="15" x14ac:dyDescent="0.25"/>
  <cols>
    <col min="1" max="1" width="1.28515625" style="14" customWidth="1"/>
    <col min="2" max="2" width="5.28515625" style="14" customWidth="1"/>
    <col min="3" max="3" width="13.42578125" style="14" customWidth="1"/>
    <col min="4" max="4" width="24.5703125" style="14" customWidth="1"/>
    <col min="5" max="5" width="7.140625" style="14" customWidth="1"/>
    <col min="6" max="7" width="9.28515625" style="14" customWidth="1"/>
    <col min="8" max="8" width="12.42578125" style="14" customWidth="1"/>
    <col min="9" max="9" width="12.140625" style="14" customWidth="1"/>
    <col min="10" max="11" width="4.85546875" style="14" hidden="1" customWidth="1"/>
    <col min="12" max="12" width="14.28515625" style="14" customWidth="1"/>
    <col min="13" max="13" width="12.28515625" style="14" customWidth="1"/>
    <col min="14" max="14" width="11.7109375" style="14" customWidth="1"/>
    <col min="15" max="15" width="15.140625" style="14" customWidth="1"/>
    <col min="16" max="16" width="12.42578125" style="14" customWidth="1"/>
    <col min="17" max="17" width="15.85546875" style="14" customWidth="1"/>
    <col min="18" max="18" width="8.85546875" style="14" customWidth="1"/>
    <col min="19" max="19" width="20.140625" style="14" customWidth="1"/>
    <col min="20" max="20" width="6" style="14" hidden="1" customWidth="1"/>
    <col min="21" max="21" width="9.28515625" style="14" customWidth="1"/>
    <col min="22" max="16384" width="9" style="14"/>
  </cols>
  <sheetData>
    <row r="1" spans="1:20" ht="6" customHeight="1" thickTop="1" x14ac:dyDescent="0.25">
      <c r="A1" s="1"/>
      <c r="B1" s="26"/>
      <c r="C1" s="27"/>
      <c r="D1" s="27"/>
      <c r="E1" s="27"/>
      <c r="F1" s="27"/>
      <c r="G1" s="27"/>
      <c r="H1" s="27"/>
      <c r="I1" s="27"/>
      <c r="J1" s="27"/>
      <c r="K1" s="27"/>
      <c r="L1" s="27"/>
      <c r="M1" s="27"/>
      <c r="N1" s="27"/>
      <c r="O1" s="27"/>
      <c r="P1" s="27"/>
      <c r="Q1" s="27"/>
      <c r="R1" s="27"/>
      <c r="S1" s="28"/>
      <c r="T1" s="2"/>
    </row>
    <row r="2" spans="1:20" ht="20.100000000000001" customHeight="1" x14ac:dyDescent="0.25">
      <c r="A2" s="3"/>
      <c r="B2" s="87" t="s">
        <v>11</v>
      </c>
      <c r="C2" s="88"/>
      <c r="D2" s="89"/>
      <c r="E2" s="4"/>
      <c r="F2" s="4"/>
      <c r="G2" s="4"/>
      <c r="H2" s="5"/>
      <c r="I2" s="5"/>
      <c r="J2" s="5"/>
      <c r="K2" s="6"/>
      <c r="L2" s="6"/>
      <c r="M2" s="6"/>
      <c r="N2" s="6"/>
      <c r="P2" s="96" t="s">
        <v>16</v>
      </c>
      <c r="Q2" s="89"/>
      <c r="R2" s="15"/>
      <c r="S2" s="37" t="s">
        <v>55</v>
      </c>
      <c r="T2" s="25"/>
    </row>
    <row r="3" spans="1:20" ht="18.75" customHeight="1" x14ac:dyDescent="0.25">
      <c r="A3" s="3"/>
      <c r="B3" s="90"/>
      <c r="C3" s="91"/>
      <c r="D3" s="92"/>
      <c r="E3" s="4"/>
      <c r="F3" s="4"/>
      <c r="G3" s="4"/>
      <c r="H3" s="8"/>
      <c r="I3" s="8"/>
      <c r="J3" s="8"/>
      <c r="K3" s="9"/>
      <c r="L3" s="8"/>
      <c r="M3" s="8"/>
      <c r="N3" s="8"/>
      <c r="P3" s="97"/>
      <c r="Q3" s="92"/>
      <c r="R3" s="15"/>
      <c r="S3" s="29" t="s">
        <v>51</v>
      </c>
      <c r="T3" s="25"/>
    </row>
    <row r="4" spans="1:20" ht="6.75" customHeight="1" x14ac:dyDescent="0.25">
      <c r="A4" s="3"/>
      <c r="B4" s="30"/>
      <c r="C4" s="8"/>
      <c r="D4" s="4"/>
      <c r="E4" s="4"/>
      <c r="F4" s="4"/>
      <c r="G4" s="4"/>
      <c r="H4" s="8"/>
      <c r="I4" s="8"/>
      <c r="J4" s="8"/>
      <c r="K4" s="9"/>
      <c r="L4" s="8"/>
      <c r="M4" s="8"/>
      <c r="N4" s="8"/>
      <c r="O4" s="8"/>
      <c r="P4" s="4"/>
      <c r="Q4" s="4"/>
      <c r="R4" s="4"/>
      <c r="S4" s="31"/>
      <c r="T4" s="7"/>
    </row>
    <row r="5" spans="1:20" ht="23.25" customHeight="1" x14ac:dyDescent="0.25">
      <c r="A5" s="3"/>
      <c r="B5" s="93" t="s">
        <v>52</v>
      </c>
      <c r="C5" s="94"/>
      <c r="D5" s="94"/>
      <c r="E5" s="94"/>
      <c r="F5" s="94"/>
      <c r="G5" s="94"/>
      <c r="H5" s="94"/>
      <c r="I5" s="94"/>
      <c r="J5" s="94"/>
      <c r="K5" s="94"/>
      <c r="L5" s="94"/>
      <c r="M5" s="94"/>
      <c r="N5" s="94"/>
      <c r="O5" s="94"/>
      <c r="P5" s="94"/>
      <c r="Q5" s="94"/>
      <c r="R5" s="94"/>
      <c r="S5" s="95"/>
      <c r="T5" s="7"/>
    </row>
    <row r="6" spans="1:20" ht="15" customHeight="1" x14ac:dyDescent="0.25">
      <c r="A6" s="3"/>
      <c r="B6" s="80" t="s">
        <v>28</v>
      </c>
      <c r="C6" s="81" t="s">
        <v>12</v>
      </c>
      <c r="D6" s="81" t="s">
        <v>1</v>
      </c>
      <c r="E6" s="86" t="s">
        <v>14</v>
      </c>
      <c r="F6" s="86" t="s">
        <v>29</v>
      </c>
      <c r="G6" s="86" t="s">
        <v>43</v>
      </c>
      <c r="H6" s="86" t="s">
        <v>30</v>
      </c>
      <c r="I6" s="86" t="s">
        <v>13</v>
      </c>
      <c r="J6" s="86" t="s">
        <v>2</v>
      </c>
      <c r="K6" s="86" t="s">
        <v>0</v>
      </c>
      <c r="L6" s="86"/>
      <c r="M6" s="81" t="s">
        <v>31</v>
      </c>
      <c r="N6" s="86" t="s">
        <v>4</v>
      </c>
      <c r="O6" s="86" t="s">
        <v>5</v>
      </c>
      <c r="P6" s="86" t="s">
        <v>33</v>
      </c>
      <c r="Q6" s="86" t="s">
        <v>6</v>
      </c>
      <c r="R6" s="83" t="s">
        <v>15</v>
      </c>
      <c r="S6" s="82" t="s">
        <v>7</v>
      </c>
      <c r="T6" s="7"/>
    </row>
    <row r="7" spans="1:20" ht="33" customHeight="1" x14ac:dyDescent="0.25">
      <c r="A7" s="3"/>
      <c r="B7" s="80"/>
      <c r="C7" s="81"/>
      <c r="D7" s="81"/>
      <c r="E7" s="86"/>
      <c r="F7" s="86"/>
      <c r="G7" s="86"/>
      <c r="H7" s="86"/>
      <c r="I7" s="86"/>
      <c r="J7" s="86"/>
      <c r="K7" s="86"/>
      <c r="L7" s="86"/>
      <c r="M7" s="81"/>
      <c r="N7" s="86"/>
      <c r="O7" s="86"/>
      <c r="P7" s="86"/>
      <c r="Q7" s="86"/>
      <c r="R7" s="83"/>
      <c r="S7" s="82"/>
      <c r="T7" s="7"/>
    </row>
    <row r="8" spans="1:20" ht="33" customHeight="1" x14ac:dyDescent="0.25">
      <c r="A8" s="3"/>
      <c r="B8" s="40">
        <v>1</v>
      </c>
      <c r="C8" s="36" t="s">
        <v>36</v>
      </c>
      <c r="D8" s="39" t="s">
        <v>48</v>
      </c>
      <c r="E8" s="35"/>
      <c r="F8" s="34">
        <v>6000</v>
      </c>
      <c r="G8" s="34" t="s">
        <v>44</v>
      </c>
      <c r="H8" s="34">
        <v>265000</v>
      </c>
      <c r="I8" s="17" t="s">
        <v>37</v>
      </c>
      <c r="J8" s="34"/>
      <c r="K8" s="84" t="s">
        <v>41</v>
      </c>
      <c r="L8" s="85"/>
      <c r="M8" s="48" t="s">
        <v>32</v>
      </c>
      <c r="N8" s="35" t="s">
        <v>38</v>
      </c>
      <c r="O8" s="18" t="s">
        <v>39</v>
      </c>
      <c r="P8" s="35" t="s">
        <v>53</v>
      </c>
      <c r="Q8" s="38" t="s">
        <v>40</v>
      </c>
      <c r="R8" s="47"/>
      <c r="S8" s="41"/>
      <c r="T8" s="7"/>
    </row>
    <row r="9" spans="1:20" ht="33" customHeight="1" x14ac:dyDescent="0.25">
      <c r="A9" s="3"/>
      <c r="B9" s="40">
        <v>2</v>
      </c>
      <c r="C9" s="36" t="s">
        <v>36</v>
      </c>
      <c r="D9" s="39" t="s">
        <v>45</v>
      </c>
      <c r="E9" s="35"/>
      <c r="F9" s="34">
        <v>4000</v>
      </c>
      <c r="G9" s="34" t="s">
        <v>44</v>
      </c>
      <c r="H9" s="34">
        <v>297000</v>
      </c>
      <c r="I9" s="17" t="s">
        <v>37</v>
      </c>
      <c r="J9" s="34"/>
      <c r="K9" s="84" t="s">
        <v>41</v>
      </c>
      <c r="L9" s="85"/>
      <c r="M9" s="48" t="s">
        <v>32</v>
      </c>
      <c r="N9" s="35" t="s">
        <v>42</v>
      </c>
      <c r="O9" s="18" t="s">
        <v>39</v>
      </c>
      <c r="P9" s="35" t="s">
        <v>53</v>
      </c>
      <c r="Q9" s="38" t="s">
        <v>40</v>
      </c>
      <c r="R9" s="47"/>
      <c r="S9" s="41"/>
      <c r="T9" s="7"/>
    </row>
    <row r="10" spans="1:20" ht="33" customHeight="1" x14ac:dyDescent="0.25">
      <c r="A10" s="3"/>
      <c r="B10" s="40">
        <v>3</v>
      </c>
      <c r="C10" s="36" t="s">
        <v>36</v>
      </c>
      <c r="D10" s="39" t="s">
        <v>49</v>
      </c>
      <c r="E10" s="35"/>
      <c r="F10" s="34">
        <v>1000</v>
      </c>
      <c r="G10" s="34" t="s">
        <v>44</v>
      </c>
      <c r="H10" s="34">
        <v>286000</v>
      </c>
      <c r="I10" s="17" t="s">
        <v>37</v>
      </c>
      <c r="J10" s="34"/>
      <c r="K10" s="84" t="s">
        <v>41</v>
      </c>
      <c r="L10" s="85"/>
      <c r="M10" s="48" t="s">
        <v>32</v>
      </c>
      <c r="N10" s="35" t="s">
        <v>50</v>
      </c>
      <c r="O10" s="18" t="s">
        <v>39</v>
      </c>
      <c r="P10" s="35" t="s">
        <v>53</v>
      </c>
      <c r="Q10" s="38" t="s">
        <v>40</v>
      </c>
      <c r="R10" s="47"/>
      <c r="S10" s="41"/>
      <c r="T10" s="7"/>
    </row>
    <row r="11" spans="1:20" ht="33" customHeight="1" x14ac:dyDescent="0.25">
      <c r="A11" s="3"/>
      <c r="B11" s="40">
        <v>4</v>
      </c>
      <c r="C11" s="36" t="s">
        <v>36</v>
      </c>
      <c r="D11" s="39" t="s">
        <v>46</v>
      </c>
      <c r="E11" s="35"/>
      <c r="F11" s="34">
        <v>7000</v>
      </c>
      <c r="G11" s="34" t="s">
        <v>44</v>
      </c>
      <c r="H11" s="34">
        <v>270000</v>
      </c>
      <c r="I11" s="17" t="s">
        <v>37</v>
      </c>
      <c r="J11" s="34"/>
      <c r="K11" s="84" t="s">
        <v>47</v>
      </c>
      <c r="L11" s="85"/>
      <c r="M11" s="48" t="s">
        <v>32</v>
      </c>
      <c r="N11" s="35" t="s">
        <v>38</v>
      </c>
      <c r="O11" s="18" t="s">
        <v>39</v>
      </c>
      <c r="P11" s="35" t="s">
        <v>53</v>
      </c>
      <c r="Q11" s="38" t="s">
        <v>40</v>
      </c>
      <c r="R11" s="47"/>
      <c r="S11" s="41"/>
      <c r="T11" s="7"/>
    </row>
    <row r="12" spans="1:20" ht="261" customHeight="1" x14ac:dyDescent="0.25">
      <c r="A12" s="3"/>
      <c r="B12" s="76" t="s">
        <v>54</v>
      </c>
      <c r="C12" s="77"/>
      <c r="D12" s="77"/>
      <c r="E12" s="77"/>
      <c r="F12" s="77"/>
      <c r="G12" s="77"/>
      <c r="H12" s="77"/>
      <c r="I12" s="77"/>
      <c r="J12" s="77"/>
      <c r="K12" s="77"/>
      <c r="L12" s="77"/>
      <c r="M12" s="77"/>
      <c r="N12" s="77"/>
      <c r="O12" s="78"/>
      <c r="P12" s="78"/>
      <c r="Q12" s="78"/>
      <c r="R12" s="78"/>
      <c r="S12" s="79"/>
      <c r="T12" s="7"/>
    </row>
    <row r="13" spans="1:20" ht="115.5" customHeight="1" thickBot="1" x14ac:dyDescent="0.3">
      <c r="A13" s="3"/>
      <c r="B13" s="54" t="s">
        <v>3</v>
      </c>
      <c r="C13" s="55"/>
      <c r="D13" s="55"/>
      <c r="E13" s="55"/>
      <c r="F13" s="55"/>
      <c r="G13" s="55"/>
      <c r="H13" s="55"/>
      <c r="I13" s="55"/>
      <c r="J13" s="55"/>
      <c r="K13" s="16"/>
      <c r="L13" s="54" t="s">
        <v>10</v>
      </c>
      <c r="M13" s="55"/>
      <c r="N13" s="55"/>
      <c r="O13" s="55"/>
      <c r="P13" s="55"/>
      <c r="Q13" s="55"/>
      <c r="R13" s="55"/>
      <c r="S13" s="56"/>
      <c r="T13" s="7"/>
    </row>
    <row r="14" spans="1:20" ht="88.5" customHeight="1" x14ac:dyDescent="0.25">
      <c r="A14" s="3"/>
      <c r="B14" s="66" t="s">
        <v>25</v>
      </c>
      <c r="C14" s="67"/>
      <c r="D14" s="67"/>
      <c r="E14" s="67"/>
      <c r="F14" s="67"/>
      <c r="G14" s="67"/>
      <c r="H14" s="67"/>
      <c r="I14" s="67"/>
      <c r="J14" s="67"/>
      <c r="K14" s="16"/>
      <c r="L14" s="57" t="s">
        <v>26</v>
      </c>
      <c r="M14" s="58"/>
      <c r="N14" s="58"/>
      <c r="O14" s="58"/>
      <c r="P14" s="58"/>
      <c r="Q14" s="58"/>
      <c r="R14" s="58"/>
      <c r="S14" s="59"/>
      <c r="T14" s="7"/>
    </row>
    <row r="15" spans="1:20" s="21" customFormat="1" ht="18" x14ac:dyDescent="0.25">
      <c r="A15" s="19"/>
      <c r="B15" s="68" t="s">
        <v>27</v>
      </c>
      <c r="C15" s="61"/>
      <c r="D15" s="61"/>
      <c r="E15" s="69"/>
      <c r="F15" s="72" t="s">
        <v>35</v>
      </c>
      <c r="G15" s="73"/>
      <c r="H15" s="73"/>
      <c r="I15" s="73"/>
      <c r="J15" s="73"/>
      <c r="K15" s="24"/>
      <c r="L15" s="60" t="s">
        <v>8</v>
      </c>
      <c r="M15" s="61"/>
      <c r="N15" s="61"/>
      <c r="O15" s="61"/>
      <c r="P15" s="61"/>
      <c r="Q15" s="61"/>
      <c r="R15" s="61"/>
      <c r="S15" s="62"/>
      <c r="T15" s="20"/>
    </row>
    <row r="16" spans="1:20" ht="74.25" customHeight="1" x14ac:dyDescent="0.25">
      <c r="A16" s="3"/>
      <c r="B16" s="70"/>
      <c r="C16" s="64"/>
      <c r="D16" s="64"/>
      <c r="E16" s="71"/>
      <c r="F16" s="74"/>
      <c r="G16" s="75"/>
      <c r="H16" s="75"/>
      <c r="I16" s="75"/>
      <c r="J16" s="75"/>
      <c r="K16" s="24"/>
      <c r="L16" s="63"/>
      <c r="M16" s="64"/>
      <c r="N16" s="64"/>
      <c r="O16" s="64"/>
      <c r="P16" s="64"/>
      <c r="Q16" s="64"/>
      <c r="R16" s="64"/>
      <c r="S16" s="65"/>
      <c r="T16" s="7"/>
    </row>
    <row r="17" spans="1:20" ht="17.25" x14ac:dyDescent="0.25">
      <c r="A17" s="3"/>
      <c r="B17" s="32"/>
      <c r="C17" s="10"/>
      <c r="D17" s="10"/>
      <c r="E17" s="10"/>
      <c r="F17" s="10"/>
      <c r="G17" s="10"/>
      <c r="H17" s="10"/>
      <c r="I17" s="10"/>
      <c r="J17" s="10"/>
      <c r="K17" s="10"/>
      <c r="L17" s="10"/>
      <c r="M17" s="10"/>
      <c r="N17" s="10"/>
      <c r="O17" s="10"/>
      <c r="P17" s="10"/>
      <c r="Q17" s="10"/>
      <c r="R17" s="10"/>
      <c r="S17" s="33"/>
      <c r="T17" s="7"/>
    </row>
    <row r="18" spans="1:20" ht="38.25" customHeight="1" thickBot="1" x14ac:dyDescent="0.3">
      <c r="A18" s="3"/>
      <c r="B18" s="52" t="s">
        <v>9</v>
      </c>
      <c r="C18" s="50"/>
      <c r="D18" s="50"/>
      <c r="E18" s="50"/>
      <c r="F18" s="50"/>
      <c r="G18" s="50"/>
      <c r="H18" s="50"/>
      <c r="I18" s="50"/>
      <c r="J18" s="50"/>
      <c r="K18" s="50"/>
      <c r="L18" s="50"/>
      <c r="M18" s="50"/>
      <c r="N18" s="50"/>
      <c r="O18" s="53"/>
      <c r="P18" s="49" t="s">
        <v>34</v>
      </c>
      <c r="Q18" s="50"/>
      <c r="R18" s="50"/>
      <c r="S18" s="51"/>
      <c r="T18" s="7"/>
    </row>
    <row r="19" spans="1:20" ht="18" thickBot="1" x14ac:dyDescent="0.3">
      <c r="A19" s="3"/>
      <c r="B19" s="42"/>
      <c r="C19" s="12"/>
      <c r="D19" s="12"/>
      <c r="E19" s="12"/>
      <c r="F19" s="12"/>
      <c r="G19" s="12"/>
      <c r="H19" s="12"/>
      <c r="I19" s="12"/>
      <c r="J19" s="12"/>
      <c r="K19" s="12"/>
      <c r="L19" s="12"/>
      <c r="M19" s="12"/>
      <c r="N19" s="12"/>
      <c r="O19" s="12"/>
      <c r="P19" s="12"/>
      <c r="Q19" s="12"/>
      <c r="R19" s="12"/>
      <c r="S19" s="43"/>
      <c r="T19" s="7"/>
    </row>
    <row r="20" spans="1:20" ht="18.75" thickTop="1" thickBot="1" x14ac:dyDescent="0.3">
      <c r="A20" s="11"/>
      <c r="B20" s="44"/>
      <c r="C20" s="45"/>
      <c r="D20" s="45"/>
      <c r="E20" s="45"/>
      <c r="F20" s="45"/>
      <c r="G20" s="45"/>
      <c r="H20" s="45"/>
      <c r="I20" s="45"/>
      <c r="J20" s="45"/>
      <c r="K20" s="45"/>
      <c r="L20" s="45"/>
      <c r="M20" s="45"/>
      <c r="N20" s="45"/>
      <c r="O20" s="45"/>
      <c r="P20" s="45"/>
      <c r="Q20" s="45"/>
      <c r="R20" s="45"/>
      <c r="S20" s="46"/>
      <c r="T20" s="13"/>
    </row>
    <row r="21" spans="1:20" ht="15.75" thickTop="1" x14ac:dyDescent="0.25"/>
  </sheetData>
  <mergeCells count="34">
    <mergeCell ref="B2:D3"/>
    <mergeCell ref="B5:S5"/>
    <mergeCell ref="P2:Q3"/>
    <mergeCell ref="Q6:Q7"/>
    <mergeCell ref="C6:C7"/>
    <mergeCell ref="D6:D7"/>
    <mergeCell ref="E6:E7"/>
    <mergeCell ref="F6:F7"/>
    <mergeCell ref="H6:H7"/>
    <mergeCell ref="I6:I7"/>
    <mergeCell ref="J6:J7"/>
    <mergeCell ref="K6:L7"/>
    <mergeCell ref="P6:P7"/>
    <mergeCell ref="N6:N7"/>
    <mergeCell ref="O6:O7"/>
    <mergeCell ref="B12:S12"/>
    <mergeCell ref="B6:B7"/>
    <mergeCell ref="M6:M7"/>
    <mergeCell ref="S6:S7"/>
    <mergeCell ref="R6:R7"/>
    <mergeCell ref="K8:L8"/>
    <mergeCell ref="G6:G7"/>
    <mergeCell ref="K9:L9"/>
    <mergeCell ref="K10:L10"/>
    <mergeCell ref="K11:L11"/>
    <mergeCell ref="P18:S18"/>
    <mergeCell ref="B18:O18"/>
    <mergeCell ref="L13:S13"/>
    <mergeCell ref="L14:S14"/>
    <mergeCell ref="L15:S16"/>
    <mergeCell ref="B14:J14"/>
    <mergeCell ref="B15:E16"/>
    <mergeCell ref="F15:J16"/>
    <mergeCell ref="B13:J13"/>
  </mergeCells>
  <phoneticPr fontId="23" type="noConversion"/>
  <printOptions horizontalCentered="1" verticalCentered="1"/>
  <pageMargins left="0" right="0" top="0" bottom="0" header="0" footer="0"/>
  <pageSetup paperSize="9" scale="64"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B16"/>
  <sheetViews>
    <sheetView rightToLeft="1" workbookViewId="0">
      <selection activeCell="B20" sqref="B20"/>
    </sheetView>
  </sheetViews>
  <sheetFormatPr defaultRowHeight="15" x14ac:dyDescent="0.25"/>
  <cols>
    <col min="1" max="2" width="31.85546875" customWidth="1"/>
  </cols>
  <sheetData>
    <row r="2" spans="1:2" ht="29.25" customHeight="1" x14ac:dyDescent="0.25">
      <c r="A2" s="22" t="s">
        <v>17</v>
      </c>
      <c r="B2" s="23" t="s">
        <v>18</v>
      </c>
    </row>
    <row r="3" spans="1:2" ht="29.25" customHeight="1" x14ac:dyDescent="0.25">
      <c r="A3" s="22" t="s">
        <v>19</v>
      </c>
      <c r="B3" s="22" t="s">
        <v>20</v>
      </c>
    </row>
    <row r="4" spans="1:2" ht="29.25" customHeight="1" x14ac:dyDescent="0.25">
      <c r="A4" s="22" t="s">
        <v>21</v>
      </c>
      <c r="B4" s="22" t="s">
        <v>22</v>
      </c>
    </row>
    <row r="5" spans="1:2" ht="29.25" customHeight="1" x14ac:dyDescent="0.25">
      <c r="A5" s="22" t="s">
        <v>23</v>
      </c>
      <c r="B5" s="22" t="s">
        <v>24</v>
      </c>
    </row>
    <row r="15" spans="1:2" x14ac:dyDescent="0.25">
      <c r="A15">
        <f>14000-B15</f>
        <v>2560</v>
      </c>
      <c r="B15">
        <f>3000+2000+1000+2000+2440+1000</f>
        <v>11440</v>
      </c>
    </row>
    <row r="16" spans="1:2" x14ac:dyDescent="0.25">
      <c r="A16">
        <f>6000-B16</f>
        <v>3720</v>
      </c>
      <c r="B16">
        <f>500+1780</f>
        <v>2280</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M-reza Kashipaz</dc:creator>
  <cp:lastModifiedBy>Zahra Yaseri</cp:lastModifiedBy>
  <cp:lastPrinted>2025-02-02T12:09:51Z</cp:lastPrinted>
  <dcterms:created xsi:type="dcterms:W3CDTF">2014-07-12T10:05:07Z</dcterms:created>
  <dcterms:modified xsi:type="dcterms:W3CDTF">2025-02-02T13:14:03Z</dcterms:modified>
</cp:coreProperties>
</file>