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hadi\Desktop\"/>
    </mc:Choice>
  </mc:AlternateContent>
  <xr:revisionPtr revIDLastSave="0" documentId="13_ncr:1_{73C6D8A2-AE18-49ED-8F01-439FE669369A}" xr6:coauthVersionLast="47" xr6:coauthVersionMax="47" xr10:uidLastSave="{00000000-0000-0000-0000-000000000000}"/>
  <bookViews>
    <workbookView xWindow="960" yWindow="1800" windowWidth="23460" windowHeight="11790" xr2:uid="{036A6BD5-02EB-4D4A-B487-0568FBCA2E13}"/>
  </bookViews>
  <sheets>
    <sheet name="اصل" sheetId="2" r:id="rId1"/>
    <sheet name="Sheet1" sheetId="1" r:id="rId2"/>
  </sheets>
  <definedNames>
    <definedName name="_xlnm._FilterDatabase" localSheetId="1" hidden="1">Sheet1!$A$1:$O$1</definedName>
    <definedName name="_xlnm._FilterDatabase" localSheetId="0" hidden="1">اصل!$A$1:$F$1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" i="2"/>
</calcChain>
</file>

<file path=xl/sharedStrings.xml><?xml version="1.0" encoding="utf-8"?>
<sst xmlns="http://schemas.openxmlformats.org/spreadsheetml/2006/main" count="162" uniqueCount="53">
  <si>
    <t>تاریخ قرارداد</t>
  </si>
  <si>
    <t>شماره قرارداد</t>
  </si>
  <si>
    <t>نام خریدار</t>
  </si>
  <si>
    <t>مقدار قرارداد
(کیلوگرم)</t>
  </si>
  <si>
    <t>میزان حواله صادر شده (کیلوگرم)</t>
  </si>
  <si>
    <t>مانده صادر نشده
بدون برگشت از فروش</t>
  </si>
  <si>
    <t>مانده صادر نشده
با برگشت از فروش</t>
  </si>
  <si>
    <t>مانده صادرنشده
 با احتساب تسویه و ابطال و زیر تناژ</t>
  </si>
  <si>
    <t>میزان ابطال شده 
(بورسی + جی)
(کیلوگرم)</t>
  </si>
  <si>
    <t>میزان تحویل (کیلوگرم)</t>
  </si>
  <si>
    <t xml:space="preserve">مانده تحویل نشده کل </t>
  </si>
  <si>
    <t>مقدار برگشت از فروش</t>
  </si>
  <si>
    <t>مانده راهکاران</t>
  </si>
  <si>
    <t>چک</t>
  </si>
  <si>
    <t>1402/01/29</t>
  </si>
  <si>
    <t>مهندسی بازرگانی اسکدار</t>
  </si>
  <si>
    <t>می بایستی تحویل کم گردد و فقط برگشت از فروش باشد</t>
  </si>
  <si>
    <t>گروه بازرگانی سودا کاریزما</t>
  </si>
  <si>
    <t>عدم تحویل و مانده صفر</t>
  </si>
  <si>
    <t>فاکتورهای تحویل کارساز نشده</t>
  </si>
  <si>
    <t>1402/02/05</t>
  </si>
  <si>
    <t>1402/02/10</t>
  </si>
  <si>
    <t>1402/02/30</t>
  </si>
  <si>
    <t>به اندازه 41.380  بعلاوه تحویل مغایرت دارد (چک شود)</t>
  </si>
  <si>
    <t>1402/06/05</t>
  </si>
  <si>
    <t>جی پورنر پارس</t>
  </si>
  <si>
    <t>1402/06/20</t>
  </si>
  <si>
    <t>طلوع فردای ایرانیان</t>
  </si>
  <si>
    <t>1402/06/26</t>
  </si>
  <si>
    <t>تولیدی و بازرگانی فولاد فلز پارسیان</t>
  </si>
  <si>
    <t>مانده قرارداد به مقدار 360 کیلو می بایستی باشد</t>
  </si>
  <si>
    <t>1402/06/29</t>
  </si>
  <si>
    <t>صنعتی تجاری آران فولاد</t>
  </si>
  <si>
    <t>چک شود</t>
  </si>
  <si>
    <t>1402/07/04</t>
  </si>
  <si>
    <t>گروه پترو پالایشگاه اکسین خوزستان(گروه مانا صنعت آروند)</t>
  </si>
  <si>
    <t>ابطال در قرارداد تعبیه شود</t>
  </si>
  <si>
    <t>مقدار 1.018 بعلاوه 84 کیلو (چک شود)</t>
  </si>
  <si>
    <t>1402/07/05</t>
  </si>
  <si>
    <t>قاسم طاهری</t>
  </si>
  <si>
    <t>1402/07/08</t>
  </si>
  <si>
    <t>1402/07/10</t>
  </si>
  <si>
    <t>تولید و پالایش قیر پترو لازک</t>
  </si>
  <si>
    <t>بیتو تار پارس</t>
  </si>
  <si>
    <t>چک شود براساس مانده 1.120 تحویل نشده</t>
  </si>
  <si>
    <t>انرژی ستاره دریا</t>
  </si>
  <si>
    <t>1402/07/22</t>
  </si>
  <si>
    <t>سامان رادین بیرجند</t>
  </si>
  <si>
    <t>ایساتیس دیزل پارت</t>
  </si>
  <si>
    <t>توضیحات مغایرت</t>
  </si>
  <si>
    <t xml:space="preserve">تسویه </t>
  </si>
  <si>
    <t>ابطال</t>
  </si>
  <si>
    <t>فاکتور شده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</si>
</sst>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</numFmts>
  <fonts count="7">
    <font>
      <sz val="11"/>
      <color theme="1"/>
      <name val="Zar"/>
      <family val="2"/>
    </font>
    <font>
      <sz val="11"/>
      <color theme="1"/>
      <name val="Zar"/>
      <family val="2"/>
    </font>
    <font>
      <sz val="11"/>
      <color theme="1"/>
      <name val="Calibri"/>
      <family val="2"/>
      <charset val="178"/>
      <scheme val="minor"/>
    </font>
    <font>
      <b/>
      <sz val="12"/>
      <name val="B Lotus"/>
      <charset val="178"/>
    </font>
    <font>
      <b/>
      <sz val="12"/>
      <color theme="1"/>
      <name val="B Lotus"/>
      <charset val="178"/>
    </font>
    <font>
      <sz val="11"/>
      <color theme="1"/>
      <name val="B Nazanin"/>
      <charset val="178"/>
    </font>
    <font>
      <sz val="12"/>
      <color theme="1"/>
      <name val="B Nazanin"/>
      <charset val="178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60">
    <xf numFmtId="0" fontId="0" fillId="0" borderId="0" xfId="0"/>
    <xf numFmtId="1" fontId="3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horizontal="center" vertical="center" wrapText="1"/>
    </xf>
    <xf numFmtId="165" fontId="3" fillId="4" borderId="1" xfId="1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166" fontId="3" fillId="3" borderId="1" xfId="2" applyNumberFormat="1" applyFont="1" applyFill="1" applyBorder="1" applyAlignment="1">
      <alignment horizontal="center" vertical="center" wrapText="1"/>
    </xf>
    <xf numFmtId="2" fontId="4" fillId="6" borderId="1" xfId="2" applyNumberFormat="1" applyFont="1" applyFill="1" applyBorder="1" applyAlignment="1">
      <alignment horizontal="center" vertical="center" wrapText="1"/>
    </xf>
    <xf numFmtId="1" fontId="4" fillId="6" borderId="1" xfId="2" applyNumberFormat="1" applyFont="1" applyFill="1" applyBorder="1" applyAlignment="1">
      <alignment horizontal="center" vertical="center" wrapText="1"/>
    </xf>
    <xf numFmtId="165" fontId="4" fillId="6" borderId="1" xfId="1" applyNumberFormat="1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 vertical="center" wrapText="1"/>
    </xf>
    <xf numFmtId="166" fontId="4" fillId="6" borderId="1" xfId="2" applyNumberFormat="1" applyFont="1" applyFill="1" applyBorder="1" applyAlignment="1">
      <alignment horizontal="center" vertical="center" wrapText="1"/>
    </xf>
    <xf numFmtId="2" fontId="4" fillId="5" borderId="1" xfId="2" applyNumberFormat="1" applyFont="1" applyFill="1" applyBorder="1" applyAlignment="1">
      <alignment horizontal="center" vertical="center" wrapText="1"/>
    </xf>
    <xf numFmtId="1" fontId="4" fillId="5" borderId="1" xfId="2" applyNumberFormat="1" applyFont="1" applyFill="1" applyBorder="1" applyAlignment="1">
      <alignment horizontal="center" vertical="center" wrapText="1"/>
    </xf>
    <xf numFmtId="165" fontId="4" fillId="5" borderId="1" xfId="1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 vertical="center" wrapText="1"/>
    </xf>
    <xf numFmtId="166" fontId="4" fillId="5" borderId="1" xfId="2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4" fillId="2" borderId="1" xfId="2" applyNumberFormat="1" applyFont="1" applyFill="1" applyBorder="1" applyAlignment="1">
      <alignment horizontal="center" vertical="center" wrapText="1"/>
    </xf>
    <xf numFmtId="166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165" fontId="6" fillId="5" borderId="1" xfId="1" applyNumberFormat="1" applyFont="1" applyFill="1" applyBorder="1" applyAlignment="1">
      <alignment horizontal="center" vertical="center"/>
    </xf>
    <xf numFmtId="0" fontId="4" fillId="5" borderId="1" xfId="0" applyFont="1" applyFill="1" applyBorder="1"/>
    <xf numFmtId="0" fontId="5" fillId="8" borderId="1" xfId="0" applyFont="1" applyFill="1" applyBorder="1" applyAlignment="1">
      <alignment horizontal="center" vertical="center"/>
    </xf>
    <xf numFmtId="1" fontId="6" fillId="8" borderId="1" xfId="0" applyNumberFormat="1" applyFont="1" applyFill="1" applyBorder="1" applyAlignment="1">
      <alignment horizontal="center" vertical="center"/>
    </xf>
    <xf numFmtId="2" fontId="4" fillId="8" borderId="1" xfId="2" applyNumberFormat="1" applyFont="1" applyFill="1" applyBorder="1" applyAlignment="1">
      <alignment horizontal="center" vertical="center" wrapText="1"/>
    </xf>
    <xf numFmtId="165" fontId="4" fillId="8" borderId="1" xfId="1" applyNumberFormat="1" applyFont="1" applyFill="1" applyBorder="1" applyAlignment="1">
      <alignment horizontal="center" vertical="center" wrapText="1"/>
    </xf>
    <xf numFmtId="166" fontId="4" fillId="8" borderId="1" xfId="2" applyNumberFormat="1" applyFont="1" applyFill="1" applyBorder="1" applyAlignment="1">
      <alignment horizontal="center" vertical="center" wrapText="1"/>
    </xf>
    <xf numFmtId="165" fontId="4" fillId="8" borderId="1" xfId="1" applyNumberFormat="1" applyFont="1" applyFill="1" applyBorder="1" applyAlignment="1">
      <alignment horizontal="center" vertical="center"/>
    </xf>
    <xf numFmtId="0" fontId="4" fillId="8" borderId="1" xfId="0" applyFont="1" applyFill="1" applyBorder="1"/>
    <xf numFmtId="0" fontId="6" fillId="5" borderId="1" xfId="0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165" fontId="6" fillId="8" borderId="1" xfId="1" applyNumberFormat="1" applyFont="1" applyFill="1" applyBorder="1" applyAlignment="1">
      <alignment horizontal="center" vertical="center"/>
    </xf>
    <xf numFmtId="0" fontId="4" fillId="7" borderId="1" xfId="0" applyFont="1" applyFill="1" applyBorder="1"/>
    <xf numFmtId="165" fontId="4" fillId="5" borderId="1" xfId="0" applyNumberFormat="1" applyFont="1" applyFill="1" applyBorder="1"/>
    <xf numFmtId="0" fontId="4" fillId="6" borderId="1" xfId="0" applyFont="1" applyFill="1" applyBorder="1"/>
    <xf numFmtId="0" fontId="4" fillId="2" borderId="1" xfId="0" applyFont="1" applyFill="1" applyBorder="1"/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center"/>
    </xf>
    <xf numFmtId="1" fontId="3" fillId="5" borderId="1" xfId="2" applyNumberFormat="1" applyFont="1" applyFill="1" applyBorder="1" applyAlignment="1">
      <alignment horizontal="center" vertical="center" wrapText="1"/>
    </xf>
    <xf numFmtId="2" fontId="4" fillId="9" borderId="1" xfId="2" applyNumberFormat="1" applyFont="1" applyFill="1" applyBorder="1" applyAlignment="1">
      <alignment horizontal="center" vertical="center" wrapText="1"/>
    </xf>
    <xf numFmtId="1" fontId="4" fillId="9" borderId="1" xfId="2" applyNumberFormat="1" applyFont="1" applyFill="1" applyBorder="1" applyAlignment="1">
      <alignment horizontal="center" vertical="center" wrapText="1"/>
    </xf>
    <xf numFmtId="165" fontId="4" fillId="9" borderId="1" xfId="1" applyNumberFormat="1" applyFont="1" applyFill="1" applyBorder="1" applyAlignment="1">
      <alignment horizontal="center" vertical="center"/>
    </xf>
    <xf numFmtId="165" fontId="4" fillId="9" borderId="1" xfId="1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2" fontId="4" fillId="3" borderId="1" xfId="2" applyNumberFormat="1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1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3">
    <cellStyle name="Comma" xfId="1" builtinId="3"/>
    <cellStyle name="Comma 21" xfId="2" xr:uid="{32D1F5F8-12D3-42E2-9BC9-BF433726F52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DC1D5-C40B-48F2-8143-D10FDD55A569}">
  <sheetPr>
    <pageSetUpPr fitToPage="1"/>
  </sheetPr>
  <dimension ref="A1:G27"/>
  <sheetViews>
    <sheetView rightToLeft="1" tabSelected="1" topLeftCell="A13" zoomScale="82" zoomScaleNormal="82" workbookViewId="0">
      <selection activeCell="B16" sqref="B16"/>
    </sheetView>
  </sheetViews>
  <sheetFormatPr defaultRowHeight="14.25"/>
  <cols>
    <col min="1" max="1" width="14" style="44" bestFit="1" customWidth="1"/>
    <col min="2" max="2" width="14.5" style="44" bestFit="1" customWidth="1"/>
    <col min="3" max="3" width="20.125" style="44" bestFit="1" customWidth="1"/>
    <col min="4" max="4" width="14.25" style="44" bestFit="1" customWidth="1"/>
    <col min="5" max="6" width="17.625" style="44" bestFit="1" customWidth="1"/>
    <col min="7" max="7" width="10.625" style="44" bestFit="1" customWidth="1"/>
    <col min="8" max="16384" width="9" style="44"/>
  </cols>
  <sheetData>
    <row r="1" spans="1:7" ht="46.5">
      <c r="A1" s="46" t="s">
        <v>0</v>
      </c>
      <c r="B1" s="46" t="s">
        <v>1</v>
      </c>
      <c r="C1" s="46" t="s">
        <v>2</v>
      </c>
      <c r="D1" s="15" t="s">
        <v>3</v>
      </c>
      <c r="E1" s="4" t="s">
        <v>6</v>
      </c>
      <c r="F1" s="43" t="s">
        <v>49</v>
      </c>
      <c r="G1" s="44" t="s">
        <v>52</v>
      </c>
    </row>
    <row r="2" spans="1:7" ht="23.25">
      <c r="A2" s="47" t="s">
        <v>14</v>
      </c>
      <c r="B2" s="48">
        <v>1402752219001</v>
      </c>
      <c r="C2" s="47" t="s">
        <v>15</v>
      </c>
      <c r="D2" s="49">
        <v>2940000</v>
      </c>
      <c r="E2" s="50">
        <v>13234</v>
      </c>
      <c r="F2" s="51" t="s">
        <v>50</v>
      </c>
      <c r="G2" s="59">
        <f>D2-E2</f>
        <v>2926766</v>
      </c>
    </row>
    <row r="3" spans="1:7" ht="23.25">
      <c r="A3" s="47" t="s">
        <v>14</v>
      </c>
      <c r="B3" s="48">
        <v>1402752220001</v>
      </c>
      <c r="C3" s="47" t="s">
        <v>15</v>
      </c>
      <c r="D3" s="49">
        <v>3000000</v>
      </c>
      <c r="E3" s="50">
        <v>793</v>
      </c>
      <c r="F3" s="51" t="s">
        <v>50</v>
      </c>
      <c r="G3" s="59">
        <f t="shared" ref="G3:G27" si="0">D3-E3</f>
        <v>2999207</v>
      </c>
    </row>
    <row r="4" spans="1:7" ht="23.25">
      <c r="A4" s="12" t="s">
        <v>14</v>
      </c>
      <c r="B4" s="13">
        <v>1402752205001</v>
      </c>
      <c r="C4" s="12" t="s">
        <v>17</v>
      </c>
      <c r="D4" s="14">
        <v>1000000</v>
      </c>
      <c r="E4" s="15">
        <v>1000000</v>
      </c>
      <c r="F4" s="17"/>
      <c r="G4" s="59">
        <f t="shared" si="0"/>
        <v>0</v>
      </c>
    </row>
    <row r="5" spans="1:7" ht="23.25">
      <c r="A5" s="12" t="s">
        <v>14</v>
      </c>
      <c r="B5" s="13">
        <v>1402752206001</v>
      </c>
      <c r="C5" s="12" t="s">
        <v>17</v>
      </c>
      <c r="D5" s="14">
        <v>1000000</v>
      </c>
      <c r="E5" s="15">
        <v>1000000</v>
      </c>
      <c r="F5" s="17"/>
      <c r="G5" s="59">
        <f t="shared" si="0"/>
        <v>0</v>
      </c>
    </row>
    <row r="6" spans="1:7" ht="23.25">
      <c r="A6" s="12" t="s">
        <v>14</v>
      </c>
      <c r="B6" s="13">
        <v>1402752207001</v>
      </c>
      <c r="C6" s="12" t="s">
        <v>17</v>
      </c>
      <c r="D6" s="14">
        <v>1000000</v>
      </c>
      <c r="E6" s="15">
        <v>1000000</v>
      </c>
      <c r="F6" s="17"/>
      <c r="G6" s="59">
        <f t="shared" si="0"/>
        <v>0</v>
      </c>
    </row>
    <row r="7" spans="1:7" ht="23.25">
      <c r="A7" s="47" t="s">
        <v>14</v>
      </c>
      <c r="B7" s="48">
        <v>1402752208001</v>
      </c>
      <c r="C7" s="47" t="s">
        <v>15</v>
      </c>
      <c r="D7" s="49">
        <v>1000000</v>
      </c>
      <c r="E7" s="50">
        <v>0</v>
      </c>
      <c r="F7" s="51" t="s">
        <v>50</v>
      </c>
      <c r="G7" s="59">
        <f t="shared" si="0"/>
        <v>1000000</v>
      </c>
    </row>
    <row r="8" spans="1:7" ht="23.25">
      <c r="A8" s="47" t="s">
        <v>20</v>
      </c>
      <c r="B8" s="48">
        <v>1402758794001</v>
      </c>
      <c r="C8" s="47" t="s">
        <v>15</v>
      </c>
      <c r="D8" s="49">
        <v>530000</v>
      </c>
      <c r="E8" s="50">
        <v>0</v>
      </c>
      <c r="F8" s="51" t="s">
        <v>50</v>
      </c>
      <c r="G8" s="59">
        <f t="shared" si="0"/>
        <v>530000</v>
      </c>
    </row>
    <row r="9" spans="1:7" ht="23.25">
      <c r="A9" s="47" t="s">
        <v>20</v>
      </c>
      <c r="B9" s="48">
        <v>1402758796001</v>
      </c>
      <c r="C9" s="47" t="s">
        <v>15</v>
      </c>
      <c r="D9" s="49">
        <v>1000000</v>
      </c>
      <c r="E9" s="50">
        <v>0</v>
      </c>
      <c r="F9" s="51" t="s">
        <v>50</v>
      </c>
      <c r="G9" s="59">
        <f t="shared" si="0"/>
        <v>1000000</v>
      </c>
    </row>
    <row r="10" spans="1:7" ht="23.25">
      <c r="A10" s="47" t="s">
        <v>20</v>
      </c>
      <c r="B10" s="48">
        <v>1402758812001</v>
      </c>
      <c r="C10" s="47" t="s">
        <v>15</v>
      </c>
      <c r="D10" s="49">
        <v>1000000</v>
      </c>
      <c r="E10" s="50">
        <v>11773</v>
      </c>
      <c r="F10" s="51" t="s">
        <v>50</v>
      </c>
      <c r="G10" s="59">
        <f t="shared" si="0"/>
        <v>988227</v>
      </c>
    </row>
    <row r="11" spans="1:7" ht="23.25">
      <c r="A11" s="47" t="s">
        <v>21</v>
      </c>
      <c r="B11" s="48">
        <v>1402763977001</v>
      </c>
      <c r="C11" s="47" t="s">
        <v>15</v>
      </c>
      <c r="D11" s="49">
        <v>1000000</v>
      </c>
      <c r="E11" s="50">
        <v>480</v>
      </c>
      <c r="F11" s="51" t="s">
        <v>50</v>
      </c>
      <c r="G11" s="59">
        <f t="shared" si="0"/>
        <v>999520</v>
      </c>
    </row>
    <row r="12" spans="1:7" s="45" customFormat="1" ht="23.25">
      <c r="A12" s="17" t="s">
        <v>22</v>
      </c>
      <c r="B12" s="18">
        <v>1402790511001</v>
      </c>
      <c r="C12" s="12" t="s">
        <v>15</v>
      </c>
      <c r="D12" s="14">
        <v>1000000</v>
      </c>
      <c r="E12" s="15">
        <v>143600</v>
      </c>
      <c r="F12" s="17"/>
      <c r="G12" s="59">
        <f t="shared" si="0"/>
        <v>856400</v>
      </c>
    </row>
    <row r="13" spans="1:7" ht="23.25">
      <c r="A13" s="17" t="s">
        <v>24</v>
      </c>
      <c r="B13" s="18">
        <v>1402912113001</v>
      </c>
      <c r="C13" s="13" t="s">
        <v>25</v>
      </c>
      <c r="D13" s="15">
        <v>1000000</v>
      </c>
      <c r="E13" s="15">
        <v>904146</v>
      </c>
      <c r="F13" s="17"/>
      <c r="G13" s="59">
        <f t="shared" si="0"/>
        <v>95854</v>
      </c>
    </row>
    <row r="14" spans="1:7" ht="23.25">
      <c r="A14" s="17" t="s">
        <v>26</v>
      </c>
      <c r="B14" s="24">
        <v>1402933125001</v>
      </c>
      <c r="C14" s="13" t="s">
        <v>27</v>
      </c>
      <c r="D14" s="25">
        <v>2900000</v>
      </c>
      <c r="E14" s="15">
        <v>0</v>
      </c>
      <c r="F14" s="17"/>
      <c r="G14" s="59">
        <f t="shared" si="0"/>
        <v>2900000</v>
      </c>
    </row>
    <row r="15" spans="1:7" ht="23.25">
      <c r="A15" s="17" t="s">
        <v>26</v>
      </c>
      <c r="B15" s="24">
        <v>1402933126001</v>
      </c>
      <c r="C15" s="13" t="s">
        <v>27</v>
      </c>
      <c r="D15" s="25">
        <v>2000000</v>
      </c>
      <c r="E15" s="15">
        <v>0</v>
      </c>
      <c r="F15" s="17"/>
      <c r="G15" s="59">
        <f t="shared" si="0"/>
        <v>2000000</v>
      </c>
    </row>
    <row r="16" spans="1:7" ht="46.5">
      <c r="A16" s="42" t="s">
        <v>28</v>
      </c>
      <c r="B16" s="18">
        <v>1402938059001</v>
      </c>
      <c r="C16" s="13" t="s">
        <v>29</v>
      </c>
      <c r="D16" s="25">
        <v>1000000</v>
      </c>
      <c r="E16" s="15">
        <v>360</v>
      </c>
      <c r="F16" s="17"/>
      <c r="G16" s="59">
        <f t="shared" si="0"/>
        <v>999640</v>
      </c>
    </row>
    <row r="17" spans="1:7" ht="23.25">
      <c r="A17" s="17" t="s">
        <v>31</v>
      </c>
      <c r="B17" s="24">
        <v>1402946423001</v>
      </c>
      <c r="C17" s="13" t="s">
        <v>32</v>
      </c>
      <c r="D17" s="25">
        <v>1700000</v>
      </c>
      <c r="E17" s="15">
        <v>118636</v>
      </c>
      <c r="F17" s="17"/>
      <c r="G17" s="59">
        <f t="shared" si="0"/>
        <v>1581364</v>
      </c>
    </row>
    <row r="18" spans="1:7" ht="69.75">
      <c r="A18" s="52" t="s">
        <v>34</v>
      </c>
      <c r="B18" s="53">
        <v>1402952327001</v>
      </c>
      <c r="C18" s="54" t="s">
        <v>35</v>
      </c>
      <c r="D18" s="55">
        <v>2000000</v>
      </c>
      <c r="E18" s="55">
        <v>0</v>
      </c>
      <c r="F18" s="56" t="s">
        <v>51</v>
      </c>
      <c r="G18" s="59">
        <f t="shared" si="0"/>
        <v>2000000</v>
      </c>
    </row>
    <row r="19" spans="1:7" ht="23.25">
      <c r="A19" s="17" t="s">
        <v>34</v>
      </c>
      <c r="B19" s="18">
        <v>1402952320001</v>
      </c>
      <c r="C19" s="12" t="s">
        <v>17</v>
      </c>
      <c r="D19" s="15">
        <v>200000</v>
      </c>
      <c r="E19" s="15">
        <v>84</v>
      </c>
      <c r="F19" s="17"/>
      <c r="G19" s="59">
        <f t="shared" si="0"/>
        <v>199916</v>
      </c>
    </row>
    <row r="20" spans="1:7" ht="23.25">
      <c r="A20" s="52" t="s">
        <v>38</v>
      </c>
      <c r="B20" s="53">
        <v>1402955163001</v>
      </c>
      <c r="C20" s="54" t="s">
        <v>39</v>
      </c>
      <c r="D20" s="55">
        <v>1400000</v>
      </c>
      <c r="E20" s="55">
        <v>0</v>
      </c>
      <c r="F20" s="56" t="s">
        <v>51</v>
      </c>
      <c r="G20" s="59">
        <f t="shared" si="0"/>
        <v>1400000</v>
      </c>
    </row>
    <row r="21" spans="1:7" ht="69.75">
      <c r="A21" s="52" t="s">
        <v>40</v>
      </c>
      <c r="B21" s="53">
        <v>1402955865001</v>
      </c>
      <c r="C21" s="54" t="s">
        <v>35</v>
      </c>
      <c r="D21" s="55">
        <v>3000000</v>
      </c>
      <c r="E21" s="55">
        <v>0</v>
      </c>
      <c r="F21" s="56" t="s">
        <v>51</v>
      </c>
      <c r="G21" s="59">
        <f t="shared" si="0"/>
        <v>3000000</v>
      </c>
    </row>
    <row r="22" spans="1:7" ht="46.5">
      <c r="A22" s="34" t="s">
        <v>41</v>
      </c>
      <c r="B22" s="35">
        <v>1402960315001</v>
      </c>
      <c r="C22" s="12" t="s">
        <v>42</v>
      </c>
      <c r="D22" s="25">
        <v>1500000</v>
      </c>
      <c r="E22" s="15">
        <v>1120</v>
      </c>
      <c r="F22" s="17"/>
      <c r="G22" s="59">
        <f t="shared" si="0"/>
        <v>1498880</v>
      </c>
    </row>
    <row r="23" spans="1:7" ht="23.25">
      <c r="A23" s="17" t="s">
        <v>41</v>
      </c>
      <c r="B23" s="18">
        <v>1402960316001</v>
      </c>
      <c r="C23" s="34" t="s">
        <v>43</v>
      </c>
      <c r="D23" s="25">
        <v>2500000</v>
      </c>
      <c r="E23" s="15">
        <v>251400</v>
      </c>
      <c r="F23" s="17"/>
      <c r="G23" s="59">
        <f t="shared" si="0"/>
        <v>2248600</v>
      </c>
    </row>
    <row r="24" spans="1:7" ht="23.25">
      <c r="A24" s="57" t="s">
        <v>41</v>
      </c>
      <c r="B24" s="53">
        <v>1402960330001</v>
      </c>
      <c r="C24" s="57" t="s">
        <v>45</v>
      </c>
      <c r="D24" s="58">
        <v>3000000</v>
      </c>
      <c r="E24" s="55">
        <v>0</v>
      </c>
      <c r="F24" s="56" t="s">
        <v>51</v>
      </c>
      <c r="G24" s="59">
        <f t="shared" si="0"/>
        <v>3000000</v>
      </c>
    </row>
    <row r="25" spans="1:7" ht="23.25">
      <c r="A25" s="57" t="s">
        <v>41</v>
      </c>
      <c r="B25" s="53">
        <v>1402960331001</v>
      </c>
      <c r="C25" s="57" t="s">
        <v>45</v>
      </c>
      <c r="D25" s="58">
        <v>2000000</v>
      </c>
      <c r="E25" s="55">
        <v>0</v>
      </c>
      <c r="F25" s="56" t="s">
        <v>51</v>
      </c>
      <c r="G25" s="59">
        <f t="shared" si="0"/>
        <v>2000000</v>
      </c>
    </row>
    <row r="26" spans="1:7" ht="23.25">
      <c r="A26" s="34" t="s">
        <v>46</v>
      </c>
      <c r="B26" s="35">
        <v>1402974393001</v>
      </c>
      <c r="C26" s="34" t="s">
        <v>47</v>
      </c>
      <c r="D26" s="25">
        <v>500000</v>
      </c>
      <c r="E26" s="15">
        <v>500000</v>
      </c>
      <c r="F26" s="17"/>
      <c r="G26" s="59">
        <f t="shared" si="0"/>
        <v>0</v>
      </c>
    </row>
    <row r="27" spans="1:7" ht="23.25">
      <c r="A27" s="34" t="s">
        <v>46</v>
      </c>
      <c r="B27" s="35">
        <v>1402974395001</v>
      </c>
      <c r="C27" s="34" t="s">
        <v>48</v>
      </c>
      <c r="D27" s="25">
        <v>1000000</v>
      </c>
      <c r="E27" s="15">
        <v>424760</v>
      </c>
      <c r="F27" s="17"/>
      <c r="G27" s="59">
        <f t="shared" si="0"/>
        <v>575240</v>
      </c>
    </row>
  </sheetData>
  <autoFilter ref="A1:F1" xr:uid="{0DC5AC30-FD3F-4434-8889-7B91A301243A}"/>
  <dataValidations count="1">
    <dataValidation errorStyle="information" allowBlank="1" showInputMessage="1" showErrorMessage="1" sqref="C1:C27" xr:uid="{5570EE7A-D46A-42CE-BF9B-A7F38D67BC9E}"/>
  </dataValidations>
  <printOptions horizontalCentered="1" verticalCentered="1"/>
  <pageMargins left="0.7" right="0.7" top="0.75" bottom="0.75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AC30-FD3F-4434-8889-7B91A301243A}">
  <dimension ref="A1:O27"/>
  <sheetViews>
    <sheetView rightToLeft="1" topLeftCell="A8" zoomScale="82" zoomScaleNormal="82" workbookViewId="0">
      <selection activeCell="G18" sqref="G18"/>
    </sheetView>
  </sheetViews>
  <sheetFormatPr defaultRowHeight="14.25"/>
  <cols>
    <col min="1" max="1" width="9.625" bestFit="1" customWidth="1"/>
    <col min="2" max="2" width="14" bestFit="1" customWidth="1"/>
    <col min="3" max="3" width="13.5" bestFit="1" customWidth="1"/>
    <col min="4" max="4" width="9.875" bestFit="1" customWidth="1"/>
    <col min="5" max="7" width="9.25" bestFit="1" customWidth="1"/>
    <col min="8" max="8" width="8.625" bestFit="1" customWidth="1"/>
    <col min="9" max="10" width="9.25" bestFit="1" customWidth="1"/>
    <col min="11" max="11" width="7.875" bestFit="1" customWidth="1"/>
    <col min="12" max="12" width="7.75" bestFit="1" customWidth="1"/>
    <col min="13" max="13" width="9.625" bestFit="1" customWidth="1"/>
    <col min="14" max="14" width="10.125" bestFit="1" customWidth="1"/>
    <col min="15" max="15" width="38.375" bestFit="1" customWidth="1"/>
  </cols>
  <sheetData>
    <row r="1" spans="1:15" ht="139.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3" t="s">
        <v>8</v>
      </c>
      <c r="J1" s="6" t="s">
        <v>9</v>
      </c>
      <c r="K1" s="6" t="s">
        <v>10</v>
      </c>
      <c r="L1" s="6" t="s">
        <v>11</v>
      </c>
      <c r="M1" s="5" t="s">
        <v>12</v>
      </c>
      <c r="N1" s="17" t="s">
        <v>13</v>
      </c>
      <c r="O1" s="43" t="s">
        <v>49</v>
      </c>
    </row>
    <row r="2" spans="1:15" ht="46.5">
      <c r="A2" s="7" t="s">
        <v>14</v>
      </c>
      <c r="B2" s="8">
        <v>1402752219001</v>
      </c>
      <c r="C2" s="7" t="s">
        <v>15</v>
      </c>
      <c r="D2" s="9">
        <v>2940000</v>
      </c>
      <c r="E2" s="10">
        <v>2926766</v>
      </c>
      <c r="F2" s="10">
        <v>0</v>
      </c>
      <c r="G2" s="10">
        <v>13234</v>
      </c>
      <c r="H2" s="10">
        <v>0</v>
      </c>
      <c r="I2" s="11">
        <v>0</v>
      </c>
      <c r="J2" s="11">
        <v>2926766</v>
      </c>
      <c r="K2" s="11">
        <v>0</v>
      </c>
      <c r="L2" s="11">
        <v>-13234</v>
      </c>
      <c r="M2" s="9">
        <v>2940000</v>
      </c>
      <c r="N2" s="39">
        <v>2926766</v>
      </c>
      <c r="O2" s="40" t="s">
        <v>16</v>
      </c>
    </row>
    <row r="3" spans="1:15" ht="46.5">
      <c r="A3" s="7" t="s">
        <v>14</v>
      </c>
      <c r="B3" s="8">
        <v>1402752220001</v>
      </c>
      <c r="C3" s="7" t="s">
        <v>15</v>
      </c>
      <c r="D3" s="9">
        <v>3000000</v>
      </c>
      <c r="E3" s="10">
        <v>2999207</v>
      </c>
      <c r="F3" s="10">
        <v>0</v>
      </c>
      <c r="G3" s="10">
        <v>793</v>
      </c>
      <c r="H3" s="10">
        <v>0</v>
      </c>
      <c r="I3" s="11">
        <v>0</v>
      </c>
      <c r="J3" s="11">
        <v>2999207</v>
      </c>
      <c r="K3" s="11">
        <v>0</v>
      </c>
      <c r="L3" s="11">
        <v>-793</v>
      </c>
      <c r="M3" s="9">
        <v>3000000</v>
      </c>
      <c r="N3" s="39">
        <v>2999207</v>
      </c>
      <c r="O3" s="40" t="s">
        <v>16</v>
      </c>
    </row>
    <row r="4" spans="1:15" ht="46.5">
      <c r="A4" s="12" t="s">
        <v>14</v>
      </c>
      <c r="B4" s="13">
        <v>1402752205001</v>
      </c>
      <c r="C4" s="12" t="s">
        <v>17</v>
      </c>
      <c r="D4" s="14">
        <v>1000000</v>
      </c>
      <c r="E4" s="15">
        <v>0</v>
      </c>
      <c r="F4" s="15">
        <v>1000000</v>
      </c>
      <c r="G4" s="15">
        <v>1000000</v>
      </c>
      <c r="H4" s="15">
        <v>0</v>
      </c>
      <c r="I4" s="16">
        <v>0</v>
      </c>
      <c r="J4" s="16">
        <v>0</v>
      </c>
      <c r="K4" s="16">
        <v>0</v>
      </c>
      <c r="L4" s="16">
        <v>0</v>
      </c>
      <c r="M4" s="14">
        <v>0</v>
      </c>
      <c r="N4" s="39">
        <v>-1000000</v>
      </c>
      <c r="O4" s="26" t="s">
        <v>18</v>
      </c>
    </row>
    <row r="5" spans="1:15" ht="46.5">
      <c r="A5" s="12" t="s">
        <v>14</v>
      </c>
      <c r="B5" s="13">
        <v>1402752206001</v>
      </c>
      <c r="C5" s="12" t="s">
        <v>17</v>
      </c>
      <c r="D5" s="14">
        <v>1000000</v>
      </c>
      <c r="E5" s="15">
        <v>0</v>
      </c>
      <c r="F5" s="15">
        <v>1000000</v>
      </c>
      <c r="G5" s="15">
        <v>1000000</v>
      </c>
      <c r="H5" s="15">
        <v>0</v>
      </c>
      <c r="I5" s="16">
        <v>0</v>
      </c>
      <c r="J5" s="16">
        <v>0</v>
      </c>
      <c r="K5" s="16">
        <v>0</v>
      </c>
      <c r="L5" s="16">
        <v>0</v>
      </c>
      <c r="M5" s="14">
        <v>0</v>
      </c>
      <c r="N5" s="39">
        <v>-1000000</v>
      </c>
      <c r="O5" s="26" t="s">
        <v>18</v>
      </c>
    </row>
    <row r="6" spans="1:15" ht="46.5">
      <c r="A6" s="12" t="s">
        <v>14</v>
      </c>
      <c r="B6" s="13">
        <v>1402752207001</v>
      </c>
      <c r="C6" s="12" t="s">
        <v>17</v>
      </c>
      <c r="D6" s="14">
        <v>1000000</v>
      </c>
      <c r="E6" s="15">
        <v>0</v>
      </c>
      <c r="F6" s="15">
        <v>1000000</v>
      </c>
      <c r="G6" s="15">
        <v>1000000</v>
      </c>
      <c r="H6" s="15">
        <v>0</v>
      </c>
      <c r="I6" s="16">
        <v>0</v>
      </c>
      <c r="J6" s="16">
        <v>0</v>
      </c>
      <c r="K6" s="16">
        <v>0</v>
      </c>
      <c r="L6" s="16">
        <v>0</v>
      </c>
      <c r="M6" s="14">
        <v>0</v>
      </c>
      <c r="N6" s="39">
        <v>-1000000</v>
      </c>
      <c r="O6" s="26" t="s">
        <v>18</v>
      </c>
    </row>
    <row r="7" spans="1:15" ht="46.5">
      <c r="A7" s="7" t="s">
        <v>14</v>
      </c>
      <c r="B7" s="8">
        <v>1402752208001</v>
      </c>
      <c r="C7" s="7" t="s">
        <v>15</v>
      </c>
      <c r="D7" s="9">
        <v>1000000</v>
      </c>
      <c r="E7" s="10">
        <v>1000000</v>
      </c>
      <c r="F7" s="10">
        <v>0</v>
      </c>
      <c r="G7" s="10">
        <v>0</v>
      </c>
      <c r="H7" s="10">
        <v>0</v>
      </c>
      <c r="I7" s="11">
        <v>0</v>
      </c>
      <c r="J7" s="11">
        <v>1000000</v>
      </c>
      <c r="K7" s="11">
        <v>0</v>
      </c>
      <c r="L7" s="11">
        <v>0</v>
      </c>
      <c r="M7" s="9">
        <v>1000000</v>
      </c>
      <c r="N7" s="39">
        <v>1000000</v>
      </c>
      <c r="O7" s="40" t="s">
        <v>19</v>
      </c>
    </row>
    <row r="8" spans="1:15" ht="46.5">
      <c r="A8" s="7" t="s">
        <v>20</v>
      </c>
      <c r="B8" s="8">
        <v>1402758794001</v>
      </c>
      <c r="C8" s="7" t="s">
        <v>15</v>
      </c>
      <c r="D8" s="9">
        <v>530000</v>
      </c>
      <c r="E8" s="10">
        <v>530000</v>
      </c>
      <c r="F8" s="10">
        <v>0</v>
      </c>
      <c r="G8" s="10">
        <v>0</v>
      </c>
      <c r="H8" s="10">
        <v>0</v>
      </c>
      <c r="I8" s="11">
        <v>0</v>
      </c>
      <c r="J8" s="11">
        <v>530000</v>
      </c>
      <c r="K8" s="11">
        <v>0</v>
      </c>
      <c r="L8" s="11">
        <v>0</v>
      </c>
      <c r="M8" s="9">
        <v>530000</v>
      </c>
      <c r="N8" s="39">
        <v>530000</v>
      </c>
      <c r="O8" s="40" t="s">
        <v>19</v>
      </c>
    </row>
    <row r="9" spans="1:15" ht="46.5">
      <c r="A9" s="7" t="s">
        <v>20</v>
      </c>
      <c r="B9" s="8">
        <v>1402758796001</v>
      </c>
      <c r="C9" s="7" t="s">
        <v>15</v>
      </c>
      <c r="D9" s="9">
        <v>1000000</v>
      </c>
      <c r="E9" s="10">
        <v>1000000</v>
      </c>
      <c r="F9" s="10">
        <v>0</v>
      </c>
      <c r="G9" s="10">
        <v>0</v>
      </c>
      <c r="H9" s="10">
        <v>0</v>
      </c>
      <c r="I9" s="11">
        <v>0</v>
      </c>
      <c r="J9" s="11">
        <v>1000000</v>
      </c>
      <c r="K9" s="11">
        <v>0</v>
      </c>
      <c r="L9" s="11">
        <v>0</v>
      </c>
      <c r="M9" s="9">
        <v>1000000</v>
      </c>
      <c r="N9" s="39">
        <v>1000000</v>
      </c>
      <c r="O9" s="40" t="s">
        <v>19</v>
      </c>
    </row>
    <row r="10" spans="1:15" ht="46.5">
      <c r="A10" s="7" t="s">
        <v>20</v>
      </c>
      <c r="B10" s="8">
        <v>1402758812001</v>
      </c>
      <c r="C10" s="7" t="s">
        <v>15</v>
      </c>
      <c r="D10" s="9">
        <v>1000000</v>
      </c>
      <c r="E10" s="10">
        <v>988227</v>
      </c>
      <c r="F10" s="10">
        <v>0</v>
      </c>
      <c r="G10" s="10">
        <v>11773</v>
      </c>
      <c r="H10" s="10">
        <v>0</v>
      </c>
      <c r="I10" s="11">
        <v>0</v>
      </c>
      <c r="J10" s="11">
        <v>988227</v>
      </c>
      <c r="K10" s="11">
        <v>0</v>
      </c>
      <c r="L10" s="11">
        <v>-11773</v>
      </c>
      <c r="M10" s="9">
        <v>1000000</v>
      </c>
      <c r="N10" s="39">
        <v>988227</v>
      </c>
      <c r="O10" s="40" t="s">
        <v>16</v>
      </c>
    </row>
    <row r="11" spans="1:15" ht="46.5">
      <c r="A11" s="7" t="s">
        <v>21</v>
      </c>
      <c r="B11" s="8">
        <v>1402763977001</v>
      </c>
      <c r="C11" s="7" t="s">
        <v>15</v>
      </c>
      <c r="D11" s="9">
        <v>1000000</v>
      </c>
      <c r="E11" s="10">
        <v>999520</v>
      </c>
      <c r="F11" s="10">
        <v>480</v>
      </c>
      <c r="G11" s="10">
        <v>480</v>
      </c>
      <c r="H11" s="10">
        <v>0</v>
      </c>
      <c r="I11" s="11">
        <v>0</v>
      </c>
      <c r="J11" s="11">
        <v>999520</v>
      </c>
      <c r="K11" s="11">
        <v>0</v>
      </c>
      <c r="L11" s="11">
        <v>0</v>
      </c>
      <c r="M11" s="9">
        <v>1000000</v>
      </c>
      <c r="N11" s="39">
        <v>999520</v>
      </c>
      <c r="O11" s="40" t="s">
        <v>16</v>
      </c>
    </row>
    <row r="12" spans="1:15" ht="46.5">
      <c r="A12" s="17" t="s">
        <v>22</v>
      </c>
      <c r="B12" s="18">
        <v>1402790511001</v>
      </c>
      <c r="C12" s="12" t="s">
        <v>15</v>
      </c>
      <c r="D12" s="14">
        <v>1000000</v>
      </c>
      <c r="E12" s="15">
        <v>1000000</v>
      </c>
      <c r="F12" s="15">
        <v>0</v>
      </c>
      <c r="G12" s="15">
        <v>0</v>
      </c>
      <c r="H12" s="15">
        <v>0</v>
      </c>
      <c r="I12" s="16">
        <v>0</v>
      </c>
      <c r="J12" s="16">
        <v>907510</v>
      </c>
      <c r="K12" s="16">
        <v>68250</v>
      </c>
      <c r="L12" s="16">
        <v>0</v>
      </c>
      <c r="M12" s="14">
        <v>948890</v>
      </c>
      <c r="N12" s="39">
        <v>948890</v>
      </c>
      <c r="O12" s="38" t="s">
        <v>23</v>
      </c>
    </row>
    <row r="13" spans="1:15" ht="23.25">
      <c r="A13" s="19" t="s">
        <v>24</v>
      </c>
      <c r="B13" s="20">
        <v>1402912113001</v>
      </c>
      <c r="C13" s="21" t="s">
        <v>25</v>
      </c>
      <c r="D13" s="2">
        <v>1000000</v>
      </c>
      <c r="E13" s="2">
        <v>95854</v>
      </c>
      <c r="F13" s="2">
        <v>904146</v>
      </c>
      <c r="G13" s="2">
        <v>904146</v>
      </c>
      <c r="H13" s="2">
        <v>904146</v>
      </c>
      <c r="I13" s="22">
        <v>0</v>
      </c>
      <c r="J13" s="22">
        <v>95854</v>
      </c>
      <c r="K13" s="22">
        <v>0</v>
      </c>
      <c r="L13" s="22">
        <v>0</v>
      </c>
      <c r="M13" s="23">
        <v>1000000</v>
      </c>
      <c r="N13" s="39">
        <v>95854</v>
      </c>
      <c r="O13" s="41" t="s">
        <v>19</v>
      </c>
    </row>
    <row r="14" spans="1:15" ht="23.25">
      <c r="A14" s="17" t="s">
        <v>26</v>
      </c>
      <c r="B14" s="24">
        <v>1402933125001</v>
      </c>
      <c r="C14" s="13" t="s">
        <v>27</v>
      </c>
      <c r="D14" s="25">
        <v>2900000</v>
      </c>
      <c r="E14" s="15">
        <v>2900000</v>
      </c>
      <c r="F14" s="15">
        <v>0</v>
      </c>
      <c r="G14" s="15">
        <v>0</v>
      </c>
      <c r="H14" s="15">
        <v>0</v>
      </c>
      <c r="I14" s="16">
        <v>0</v>
      </c>
      <c r="J14" s="16">
        <v>2900000</v>
      </c>
      <c r="K14" s="16">
        <v>0</v>
      </c>
      <c r="L14" s="16">
        <v>0</v>
      </c>
      <c r="M14" s="14">
        <v>2900000</v>
      </c>
      <c r="N14" s="39">
        <v>2900000</v>
      </c>
      <c r="O14" s="26" t="s">
        <v>19</v>
      </c>
    </row>
    <row r="15" spans="1:15" ht="23.25">
      <c r="A15" s="17" t="s">
        <v>26</v>
      </c>
      <c r="B15" s="24">
        <v>1402933126001</v>
      </c>
      <c r="C15" s="13" t="s">
        <v>27</v>
      </c>
      <c r="D15" s="25">
        <v>2000000</v>
      </c>
      <c r="E15" s="15">
        <v>2000000</v>
      </c>
      <c r="F15" s="15">
        <v>0</v>
      </c>
      <c r="G15" s="15">
        <v>0</v>
      </c>
      <c r="H15" s="15">
        <v>0</v>
      </c>
      <c r="I15" s="16">
        <v>0</v>
      </c>
      <c r="J15" s="16">
        <v>2000000</v>
      </c>
      <c r="K15" s="16">
        <v>0</v>
      </c>
      <c r="L15" s="16">
        <v>0</v>
      </c>
      <c r="M15" s="14">
        <v>2000000</v>
      </c>
      <c r="N15" s="39">
        <v>2000000</v>
      </c>
      <c r="O15" s="26" t="s">
        <v>19</v>
      </c>
    </row>
    <row r="16" spans="1:15" ht="46.5">
      <c r="A16" s="42" t="s">
        <v>28</v>
      </c>
      <c r="B16" s="18">
        <v>1402938059001</v>
      </c>
      <c r="C16" s="13" t="s">
        <v>29</v>
      </c>
      <c r="D16" s="25">
        <v>1000000</v>
      </c>
      <c r="E16" s="15">
        <v>999640</v>
      </c>
      <c r="F16" s="15">
        <v>360</v>
      </c>
      <c r="G16" s="15">
        <v>360</v>
      </c>
      <c r="H16" s="15">
        <v>0</v>
      </c>
      <c r="I16" s="16">
        <v>0</v>
      </c>
      <c r="J16" s="16">
        <v>999640</v>
      </c>
      <c r="K16" s="16">
        <v>0</v>
      </c>
      <c r="L16" s="16">
        <v>0</v>
      </c>
      <c r="M16" s="14">
        <v>0</v>
      </c>
      <c r="N16" s="39">
        <v>-360</v>
      </c>
      <c r="O16" s="26" t="s">
        <v>30</v>
      </c>
    </row>
    <row r="17" spans="1:15" ht="46.5">
      <c r="A17" s="17" t="s">
        <v>31</v>
      </c>
      <c r="B17" s="24">
        <v>1402946423001</v>
      </c>
      <c r="C17" s="13" t="s">
        <v>32</v>
      </c>
      <c r="D17" s="25">
        <v>1700000</v>
      </c>
      <c r="E17" s="15">
        <v>1700000</v>
      </c>
      <c r="F17" s="15">
        <v>0</v>
      </c>
      <c r="G17" s="15">
        <v>0</v>
      </c>
      <c r="H17" s="15">
        <v>0</v>
      </c>
      <c r="I17" s="16">
        <v>0</v>
      </c>
      <c r="J17" s="16">
        <v>1581364</v>
      </c>
      <c r="K17" s="16">
        <v>118636</v>
      </c>
      <c r="L17" s="16">
        <v>0</v>
      </c>
      <c r="M17" s="14">
        <v>732946</v>
      </c>
      <c r="N17" s="39">
        <v>732946</v>
      </c>
      <c r="O17" s="26" t="s">
        <v>33</v>
      </c>
    </row>
    <row r="18" spans="1:15" ht="93">
      <c r="A18" s="27" t="s">
        <v>34</v>
      </c>
      <c r="B18" s="28">
        <v>1402952327001</v>
      </c>
      <c r="C18" s="29" t="s">
        <v>35</v>
      </c>
      <c r="D18" s="30">
        <v>2000000</v>
      </c>
      <c r="E18" s="30">
        <v>0</v>
      </c>
      <c r="F18" s="30">
        <v>0</v>
      </c>
      <c r="G18" s="30">
        <v>0</v>
      </c>
      <c r="H18" s="30">
        <v>0</v>
      </c>
      <c r="I18" s="31">
        <v>2000000</v>
      </c>
      <c r="J18" s="31">
        <v>0</v>
      </c>
      <c r="K18" s="31">
        <v>0</v>
      </c>
      <c r="L18" s="31">
        <v>0</v>
      </c>
      <c r="M18" s="32">
        <v>2000000</v>
      </c>
      <c r="N18" s="39">
        <v>2000000</v>
      </c>
      <c r="O18" s="33" t="s">
        <v>36</v>
      </c>
    </row>
    <row r="19" spans="1:15" ht="46.5">
      <c r="A19" s="17" t="s">
        <v>34</v>
      </c>
      <c r="B19" s="18">
        <v>1402952320001</v>
      </c>
      <c r="C19" s="12" t="s">
        <v>17</v>
      </c>
      <c r="D19" s="15">
        <v>200000</v>
      </c>
      <c r="E19" s="15">
        <v>199916</v>
      </c>
      <c r="F19" s="15">
        <v>84</v>
      </c>
      <c r="G19" s="15">
        <v>84</v>
      </c>
      <c r="H19" s="15">
        <v>84</v>
      </c>
      <c r="I19" s="16">
        <v>0</v>
      </c>
      <c r="J19" s="16">
        <v>199916</v>
      </c>
      <c r="K19" s="16">
        <v>0</v>
      </c>
      <c r="L19" s="16">
        <v>0</v>
      </c>
      <c r="M19" s="14">
        <v>198898</v>
      </c>
      <c r="N19" s="39">
        <v>198814</v>
      </c>
      <c r="O19" s="26" t="s">
        <v>37</v>
      </c>
    </row>
    <row r="20" spans="1:15" ht="23.25">
      <c r="A20" s="27" t="s">
        <v>38</v>
      </c>
      <c r="B20" s="28">
        <v>1402955163001</v>
      </c>
      <c r="C20" s="29" t="s">
        <v>39</v>
      </c>
      <c r="D20" s="30">
        <v>1400000</v>
      </c>
      <c r="E20" s="30">
        <v>0</v>
      </c>
      <c r="F20" s="30">
        <v>0</v>
      </c>
      <c r="G20" s="30">
        <v>0</v>
      </c>
      <c r="H20" s="30">
        <v>0</v>
      </c>
      <c r="I20" s="31">
        <v>1400000</v>
      </c>
      <c r="J20" s="31">
        <v>0</v>
      </c>
      <c r="K20" s="31">
        <v>0</v>
      </c>
      <c r="L20" s="31">
        <v>0</v>
      </c>
      <c r="M20" s="32">
        <v>1400000</v>
      </c>
      <c r="N20" s="39">
        <v>1400000</v>
      </c>
      <c r="O20" s="33" t="s">
        <v>36</v>
      </c>
    </row>
    <row r="21" spans="1:15" ht="93">
      <c r="A21" s="27" t="s">
        <v>40</v>
      </c>
      <c r="B21" s="28">
        <v>1402955865001</v>
      </c>
      <c r="C21" s="29" t="s">
        <v>35</v>
      </c>
      <c r="D21" s="30">
        <v>3000000</v>
      </c>
      <c r="E21" s="30">
        <v>0</v>
      </c>
      <c r="F21" s="30">
        <v>0</v>
      </c>
      <c r="G21" s="30">
        <v>0</v>
      </c>
      <c r="H21" s="30">
        <v>0</v>
      </c>
      <c r="I21" s="31">
        <v>3000000</v>
      </c>
      <c r="J21" s="31">
        <v>0</v>
      </c>
      <c r="K21" s="31">
        <v>0</v>
      </c>
      <c r="L21" s="31">
        <v>0</v>
      </c>
      <c r="M21" s="32">
        <v>3000000</v>
      </c>
      <c r="N21" s="39">
        <v>3000000</v>
      </c>
      <c r="O21" s="33" t="s">
        <v>36</v>
      </c>
    </row>
    <row r="22" spans="1:15" ht="46.5">
      <c r="A22" s="34" t="s">
        <v>41</v>
      </c>
      <c r="B22" s="35">
        <v>1402960315001</v>
      </c>
      <c r="C22" s="12" t="s">
        <v>42</v>
      </c>
      <c r="D22" s="25">
        <v>1500000</v>
      </c>
      <c r="E22" s="15">
        <v>1500000</v>
      </c>
      <c r="F22" s="15">
        <v>0</v>
      </c>
      <c r="G22" s="15">
        <v>0</v>
      </c>
      <c r="H22" s="15">
        <v>0</v>
      </c>
      <c r="I22" s="16">
        <v>0</v>
      </c>
      <c r="J22" s="16">
        <v>1498880</v>
      </c>
      <c r="K22" s="16">
        <v>1120</v>
      </c>
      <c r="L22" s="16">
        <v>0</v>
      </c>
      <c r="M22" s="14">
        <v>1279080</v>
      </c>
      <c r="N22" s="39">
        <v>1279080</v>
      </c>
      <c r="O22" s="26" t="s">
        <v>44</v>
      </c>
    </row>
    <row r="23" spans="1:15" ht="23.25">
      <c r="A23" s="17" t="s">
        <v>41</v>
      </c>
      <c r="B23" s="18">
        <v>1402960316001</v>
      </c>
      <c r="C23" s="34" t="s">
        <v>43</v>
      </c>
      <c r="D23" s="25">
        <v>2500000</v>
      </c>
      <c r="E23" s="15">
        <v>2500000</v>
      </c>
      <c r="F23" s="15">
        <v>0</v>
      </c>
      <c r="G23" s="15">
        <v>0</v>
      </c>
      <c r="H23" s="15">
        <v>0</v>
      </c>
      <c r="I23" s="16">
        <v>0</v>
      </c>
      <c r="J23" s="16">
        <v>2362090</v>
      </c>
      <c r="K23" s="16">
        <v>137910</v>
      </c>
      <c r="L23" s="16">
        <v>0</v>
      </c>
      <c r="M23" s="14">
        <v>1654970</v>
      </c>
      <c r="N23" s="39">
        <v>1654970</v>
      </c>
      <c r="O23" s="26" t="s">
        <v>33</v>
      </c>
    </row>
    <row r="24" spans="1:15" ht="23.25">
      <c r="A24" s="36" t="s">
        <v>41</v>
      </c>
      <c r="B24" s="28">
        <v>1402960330001</v>
      </c>
      <c r="C24" s="36" t="s">
        <v>45</v>
      </c>
      <c r="D24" s="37">
        <v>3000000</v>
      </c>
      <c r="E24" s="30">
        <v>0</v>
      </c>
      <c r="F24" s="30">
        <v>0</v>
      </c>
      <c r="G24" s="30">
        <v>0</v>
      </c>
      <c r="H24" s="30">
        <v>0</v>
      </c>
      <c r="I24" s="31">
        <v>3000000</v>
      </c>
      <c r="J24" s="31">
        <v>0</v>
      </c>
      <c r="K24" s="31">
        <v>0</v>
      </c>
      <c r="L24" s="31">
        <v>0</v>
      </c>
      <c r="M24" s="32">
        <v>3000000</v>
      </c>
      <c r="N24" s="39">
        <v>3000000</v>
      </c>
      <c r="O24" s="33" t="s">
        <v>36</v>
      </c>
    </row>
    <row r="25" spans="1:15" ht="23.25">
      <c r="A25" s="36" t="s">
        <v>41</v>
      </c>
      <c r="B25" s="28">
        <v>1402960331001</v>
      </c>
      <c r="C25" s="36" t="s">
        <v>45</v>
      </c>
      <c r="D25" s="37">
        <v>2000000</v>
      </c>
      <c r="E25" s="30">
        <v>0</v>
      </c>
      <c r="F25" s="30">
        <v>0</v>
      </c>
      <c r="G25" s="30">
        <v>0</v>
      </c>
      <c r="H25" s="30">
        <v>0</v>
      </c>
      <c r="I25" s="31">
        <v>2000000</v>
      </c>
      <c r="J25" s="31">
        <v>0</v>
      </c>
      <c r="K25" s="31">
        <v>0</v>
      </c>
      <c r="L25" s="31">
        <v>0</v>
      </c>
      <c r="M25" s="32">
        <v>2000000</v>
      </c>
      <c r="N25" s="39">
        <v>2000000</v>
      </c>
      <c r="O25" s="33" t="s">
        <v>36</v>
      </c>
    </row>
    <row r="26" spans="1:15" ht="23.25">
      <c r="A26" s="34" t="s">
        <v>46</v>
      </c>
      <c r="B26" s="35">
        <v>1402974393001</v>
      </c>
      <c r="C26" s="34" t="s">
        <v>47</v>
      </c>
      <c r="D26" s="25">
        <v>500000</v>
      </c>
      <c r="E26" s="15">
        <v>500000</v>
      </c>
      <c r="F26" s="15">
        <v>0</v>
      </c>
      <c r="G26" s="15">
        <v>0</v>
      </c>
      <c r="H26" s="15">
        <v>0</v>
      </c>
      <c r="I26" s="16">
        <v>0</v>
      </c>
      <c r="J26" s="16">
        <v>398550</v>
      </c>
      <c r="K26" s="16">
        <v>76410</v>
      </c>
      <c r="L26" s="16">
        <v>0</v>
      </c>
      <c r="M26" s="14">
        <v>101450</v>
      </c>
      <c r="N26" s="39">
        <v>101450</v>
      </c>
      <c r="O26" s="38"/>
    </row>
    <row r="27" spans="1:15" ht="23.25">
      <c r="A27" s="34" t="s">
        <v>46</v>
      </c>
      <c r="B27" s="35">
        <v>1402974395001</v>
      </c>
      <c r="C27" s="34" t="s">
        <v>48</v>
      </c>
      <c r="D27" s="25">
        <v>1000000</v>
      </c>
      <c r="E27" s="15">
        <v>1000000</v>
      </c>
      <c r="F27" s="15">
        <v>0</v>
      </c>
      <c r="G27" s="15">
        <v>0</v>
      </c>
      <c r="H27" s="15">
        <v>0</v>
      </c>
      <c r="I27" s="16">
        <v>0</v>
      </c>
      <c r="J27" s="16">
        <v>804490</v>
      </c>
      <c r="K27" s="16">
        <v>195510</v>
      </c>
      <c r="L27" s="16">
        <v>0</v>
      </c>
      <c r="M27" s="14">
        <v>770750</v>
      </c>
      <c r="N27" s="39">
        <v>770750</v>
      </c>
      <c r="O27" s="38"/>
    </row>
  </sheetData>
  <autoFilter ref="A1:O1" xr:uid="{0DC5AC30-FD3F-4434-8889-7B91A301243A}"/>
  <dataValidations count="1">
    <dataValidation errorStyle="information" allowBlank="1" showInputMessage="1" showErrorMessage="1" sqref="C1:C27" xr:uid="{EC660944-784E-49CF-B924-BBD119372F4D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اصل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Parviz Jahadi</cp:lastModifiedBy>
  <cp:lastPrinted>2023-10-28T08:26:29Z</cp:lastPrinted>
  <dcterms:created xsi:type="dcterms:W3CDTF">2023-10-28T07:40:28Z</dcterms:created>
  <dcterms:modified xsi:type="dcterms:W3CDTF">2023-10-28T10:04:29Z</dcterms:modified>
</cp:coreProperties>
</file>