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ارزیابی کارکنان\1401\"/>
    </mc:Choice>
  </mc:AlternateContent>
  <xr:revisionPtr revIDLastSave="0" documentId="13_ncr:1_{B6F0EF91-0B2C-4F14-A658-23396C9AC7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کارشناسی" sheetId="2" r:id="rId1"/>
    <sheet name="تکنسین" sheetId="3" r:id="rId2"/>
    <sheet name="داشبورد" sheetId="7" r:id="rId3"/>
    <sheet name="Sheet6" sheetId="6" state="hidden" r:id="rId4"/>
    <sheet name="Sheet1" sheetId="8" state="hidden" r:id="rId5"/>
  </sheets>
  <externalReferences>
    <externalReference r:id="rId6"/>
    <externalReference r:id="rId7"/>
  </externalReferences>
  <definedNames>
    <definedName name="_xlnm._FilterDatabase" localSheetId="1" hidden="1">تکنسین!$A$6:$AS$639</definedName>
    <definedName name="_xlnm._FilterDatabase" localSheetId="0" hidden="1">کارشناسی!$A$6:$AV$462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2" l="1"/>
  <c r="E7" i="2" s="1"/>
  <c r="C7" i="2"/>
  <c r="D7" i="2"/>
  <c r="F7" i="2" l="1"/>
  <c r="B7" i="3" l="1"/>
  <c r="F7" i="3" s="1"/>
  <c r="C7" i="3"/>
  <c r="D7" i="3"/>
  <c r="E7" i="3" l="1"/>
  <c r="G1009" i="6" l="1"/>
  <c r="F1009" i="6"/>
  <c r="E1009" i="6"/>
  <c r="D1009" i="6"/>
  <c r="C1009" i="6"/>
  <c r="B1009" i="6"/>
  <c r="G1008" i="6"/>
  <c r="F1008" i="6"/>
  <c r="E1008" i="6"/>
  <c r="D1008" i="6"/>
  <c r="C1008" i="6"/>
  <c r="B1008" i="6"/>
  <c r="G1007" i="6"/>
  <c r="F1007" i="6"/>
  <c r="E1007" i="6"/>
  <c r="D1007" i="6"/>
  <c r="C1007" i="6"/>
  <c r="B1007" i="6"/>
  <c r="G1006" i="6"/>
  <c r="F1006" i="6"/>
  <c r="E1006" i="6"/>
  <c r="D1006" i="6"/>
  <c r="C1006" i="6"/>
  <c r="B1006" i="6"/>
  <c r="G1005" i="6"/>
  <c r="F1005" i="6"/>
  <c r="E1005" i="6"/>
  <c r="D1005" i="6"/>
  <c r="C1005" i="6"/>
  <c r="B1005" i="6"/>
  <c r="G1004" i="6"/>
  <c r="F1004" i="6"/>
  <c r="E1004" i="6"/>
  <c r="D1004" i="6"/>
  <c r="C1004" i="6"/>
  <c r="B1004" i="6"/>
  <c r="G1003" i="6"/>
  <c r="F1003" i="6"/>
  <c r="E1003" i="6"/>
  <c r="D1003" i="6"/>
  <c r="C1003" i="6"/>
  <c r="B1003" i="6"/>
  <c r="G1002" i="6"/>
  <c r="F1002" i="6"/>
  <c r="E1002" i="6"/>
  <c r="D1002" i="6"/>
  <c r="C1002" i="6"/>
  <c r="B1002" i="6"/>
  <c r="G1001" i="6"/>
  <c r="F1001" i="6"/>
  <c r="E1001" i="6"/>
  <c r="D1001" i="6"/>
  <c r="C1001" i="6"/>
  <c r="B1001" i="6"/>
  <c r="G1000" i="6"/>
  <c r="F1000" i="6"/>
  <c r="E1000" i="6"/>
  <c r="D1000" i="6"/>
  <c r="C1000" i="6"/>
  <c r="B1000" i="6"/>
  <c r="G999" i="6"/>
  <c r="F999" i="6"/>
  <c r="E999" i="6"/>
  <c r="D999" i="6"/>
  <c r="C999" i="6"/>
  <c r="B999" i="6"/>
  <c r="G998" i="6"/>
  <c r="F998" i="6"/>
  <c r="E998" i="6"/>
  <c r="D998" i="6"/>
  <c r="C998" i="6"/>
  <c r="B998" i="6"/>
  <c r="G997" i="6"/>
  <c r="F997" i="6"/>
  <c r="E997" i="6"/>
  <c r="D997" i="6"/>
  <c r="C997" i="6"/>
  <c r="B997" i="6"/>
  <c r="G996" i="6"/>
  <c r="F996" i="6"/>
  <c r="E996" i="6"/>
  <c r="D996" i="6"/>
  <c r="C996" i="6"/>
  <c r="B996" i="6"/>
  <c r="G995" i="6"/>
  <c r="F995" i="6"/>
  <c r="E995" i="6"/>
  <c r="D995" i="6"/>
  <c r="C995" i="6"/>
  <c r="B995" i="6"/>
  <c r="G994" i="6"/>
  <c r="F994" i="6"/>
  <c r="E994" i="6"/>
  <c r="D994" i="6"/>
  <c r="C994" i="6"/>
  <c r="B994" i="6"/>
  <c r="G993" i="6"/>
  <c r="F993" i="6"/>
  <c r="E993" i="6"/>
  <c r="D993" i="6"/>
  <c r="C993" i="6"/>
  <c r="B993" i="6"/>
  <c r="G992" i="6"/>
  <c r="F992" i="6"/>
  <c r="E992" i="6"/>
  <c r="D992" i="6"/>
  <c r="C992" i="6"/>
  <c r="B992" i="6"/>
  <c r="G991" i="6"/>
  <c r="F991" i="6"/>
  <c r="E991" i="6"/>
  <c r="D991" i="6"/>
  <c r="C991" i="6"/>
  <c r="B991" i="6"/>
  <c r="G990" i="6"/>
  <c r="F990" i="6"/>
  <c r="E990" i="6"/>
  <c r="D990" i="6"/>
  <c r="C990" i="6"/>
  <c r="B990" i="6"/>
  <c r="G989" i="6"/>
  <c r="F989" i="6"/>
  <c r="E989" i="6"/>
  <c r="D989" i="6"/>
  <c r="C989" i="6"/>
  <c r="B989" i="6"/>
  <c r="G988" i="6"/>
  <c r="F988" i="6"/>
  <c r="E988" i="6"/>
  <c r="D988" i="6"/>
  <c r="C988" i="6"/>
  <c r="B988" i="6"/>
  <c r="G987" i="6"/>
  <c r="F987" i="6"/>
  <c r="E987" i="6"/>
  <c r="D987" i="6"/>
  <c r="C987" i="6"/>
  <c r="B987" i="6"/>
  <c r="G986" i="6"/>
  <c r="F986" i="6"/>
  <c r="E986" i="6"/>
  <c r="D986" i="6"/>
  <c r="C986" i="6"/>
  <c r="B986" i="6"/>
  <c r="G985" i="6"/>
  <c r="F985" i="6"/>
  <c r="E985" i="6"/>
  <c r="D985" i="6"/>
  <c r="C985" i="6"/>
  <c r="B985" i="6"/>
  <c r="G984" i="6"/>
  <c r="F984" i="6"/>
  <c r="E984" i="6"/>
  <c r="D984" i="6"/>
  <c r="C984" i="6"/>
  <c r="B984" i="6"/>
  <c r="G983" i="6"/>
  <c r="F983" i="6"/>
  <c r="E983" i="6"/>
  <c r="D983" i="6"/>
  <c r="C983" i="6"/>
  <c r="B983" i="6"/>
  <c r="G982" i="6"/>
  <c r="F982" i="6"/>
  <c r="E982" i="6"/>
  <c r="D982" i="6"/>
  <c r="C982" i="6"/>
  <c r="B982" i="6"/>
  <c r="G981" i="6"/>
  <c r="F981" i="6"/>
  <c r="E981" i="6"/>
  <c r="D981" i="6"/>
  <c r="C981" i="6"/>
  <c r="B981" i="6"/>
  <c r="G980" i="6"/>
  <c r="F980" i="6"/>
  <c r="E980" i="6"/>
  <c r="D980" i="6"/>
  <c r="C980" i="6"/>
  <c r="B980" i="6"/>
  <c r="G979" i="6"/>
  <c r="F979" i="6"/>
  <c r="E979" i="6"/>
  <c r="D979" i="6"/>
  <c r="C979" i="6"/>
  <c r="B979" i="6"/>
  <c r="G978" i="6"/>
  <c r="F978" i="6"/>
  <c r="E978" i="6"/>
  <c r="D978" i="6"/>
  <c r="C978" i="6"/>
  <c r="B978" i="6"/>
  <c r="G977" i="6"/>
  <c r="F977" i="6"/>
  <c r="E977" i="6"/>
  <c r="D977" i="6"/>
  <c r="C977" i="6"/>
  <c r="B977" i="6"/>
  <c r="G976" i="6"/>
  <c r="F976" i="6"/>
  <c r="E976" i="6"/>
  <c r="D976" i="6"/>
  <c r="C976" i="6"/>
  <c r="B976" i="6"/>
  <c r="G975" i="6"/>
  <c r="F975" i="6"/>
  <c r="E975" i="6"/>
  <c r="D975" i="6"/>
  <c r="C975" i="6"/>
  <c r="B975" i="6"/>
  <c r="G974" i="6"/>
  <c r="F974" i="6"/>
  <c r="E974" i="6"/>
  <c r="D974" i="6"/>
  <c r="C974" i="6"/>
  <c r="B974" i="6"/>
  <c r="G973" i="6"/>
  <c r="F973" i="6"/>
  <c r="E973" i="6"/>
  <c r="D973" i="6"/>
  <c r="C973" i="6"/>
  <c r="B973" i="6"/>
  <c r="G972" i="6"/>
  <c r="F972" i="6"/>
  <c r="E972" i="6"/>
  <c r="D972" i="6"/>
  <c r="C972" i="6"/>
  <c r="B972" i="6"/>
  <c r="G971" i="6"/>
  <c r="F971" i="6"/>
  <c r="E971" i="6"/>
  <c r="D971" i="6"/>
  <c r="C971" i="6"/>
  <c r="B971" i="6"/>
  <c r="G970" i="6"/>
  <c r="F970" i="6"/>
  <c r="E970" i="6"/>
  <c r="D970" i="6"/>
  <c r="C970" i="6"/>
  <c r="B970" i="6"/>
  <c r="G969" i="6"/>
  <c r="F969" i="6"/>
  <c r="E969" i="6"/>
  <c r="D969" i="6"/>
  <c r="C969" i="6"/>
  <c r="B969" i="6"/>
  <c r="G968" i="6"/>
  <c r="F968" i="6"/>
  <c r="E968" i="6"/>
  <c r="D968" i="6"/>
  <c r="C968" i="6"/>
  <c r="B968" i="6"/>
  <c r="G967" i="6"/>
  <c r="F967" i="6"/>
  <c r="E967" i="6"/>
  <c r="D967" i="6"/>
  <c r="C967" i="6"/>
  <c r="B967" i="6"/>
  <c r="G966" i="6"/>
  <c r="F966" i="6"/>
  <c r="E966" i="6"/>
  <c r="D966" i="6"/>
  <c r="C966" i="6"/>
  <c r="B966" i="6"/>
  <c r="G965" i="6"/>
  <c r="F965" i="6"/>
  <c r="E965" i="6"/>
  <c r="D965" i="6"/>
  <c r="C965" i="6"/>
  <c r="B965" i="6"/>
  <c r="G964" i="6"/>
  <c r="F964" i="6"/>
  <c r="E964" i="6"/>
  <c r="D964" i="6"/>
  <c r="C964" i="6"/>
  <c r="B964" i="6"/>
  <c r="G963" i="6"/>
  <c r="F963" i="6"/>
  <c r="E963" i="6"/>
  <c r="D963" i="6"/>
  <c r="C963" i="6"/>
  <c r="B963" i="6"/>
  <c r="G962" i="6"/>
  <c r="F962" i="6"/>
  <c r="E962" i="6"/>
  <c r="D962" i="6"/>
  <c r="C962" i="6"/>
  <c r="B962" i="6"/>
  <c r="G961" i="6"/>
  <c r="F961" i="6"/>
  <c r="E961" i="6"/>
  <c r="D961" i="6"/>
  <c r="C961" i="6"/>
  <c r="B961" i="6"/>
  <c r="G960" i="6"/>
  <c r="F960" i="6"/>
  <c r="E960" i="6"/>
  <c r="D960" i="6"/>
  <c r="C960" i="6"/>
  <c r="B960" i="6"/>
  <c r="G959" i="6"/>
  <c r="F959" i="6"/>
  <c r="E959" i="6"/>
  <c r="D959" i="6"/>
  <c r="C959" i="6"/>
  <c r="B959" i="6"/>
  <c r="G958" i="6"/>
  <c r="F958" i="6"/>
  <c r="E958" i="6"/>
  <c r="D958" i="6"/>
  <c r="C958" i="6"/>
  <c r="B958" i="6"/>
  <c r="G957" i="6"/>
  <c r="F957" i="6"/>
  <c r="E957" i="6"/>
  <c r="D957" i="6"/>
  <c r="C957" i="6"/>
  <c r="B957" i="6"/>
  <c r="G956" i="6"/>
  <c r="F956" i="6"/>
  <c r="E956" i="6"/>
  <c r="D956" i="6"/>
  <c r="C956" i="6"/>
  <c r="B956" i="6"/>
  <c r="G955" i="6"/>
  <c r="F955" i="6"/>
  <c r="E955" i="6"/>
  <c r="D955" i="6"/>
  <c r="C955" i="6"/>
  <c r="B955" i="6"/>
  <c r="G954" i="6"/>
  <c r="F954" i="6"/>
  <c r="E954" i="6"/>
  <c r="D954" i="6"/>
  <c r="C954" i="6"/>
  <c r="B954" i="6"/>
  <c r="G953" i="6"/>
  <c r="F953" i="6"/>
  <c r="E953" i="6"/>
  <c r="D953" i="6"/>
  <c r="C953" i="6"/>
  <c r="B953" i="6"/>
  <c r="G952" i="6"/>
  <c r="F952" i="6"/>
  <c r="E952" i="6"/>
  <c r="D952" i="6"/>
  <c r="C952" i="6"/>
  <c r="B952" i="6"/>
  <c r="G951" i="6"/>
  <c r="F951" i="6"/>
  <c r="E951" i="6"/>
  <c r="D951" i="6"/>
  <c r="C951" i="6"/>
  <c r="B951" i="6"/>
  <c r="G950" i="6"/>
  <c r="F950" i="6"/>
  <c r="E950" i="6"/>
  <c r="D950" i="6"/>
  <c r="C950" i="6"/>
  <c r="B950" i="6"/>
  <c r="G949" i="6"/>
  <c r="F949" i="6"/>
  <c r="E949" i="6"/>
  <c r="D949" i="6"/>
  <c r="C949" i="6"/>
  <c r="B949" i="6"/>
  <c r="G948" i="6"/>
  <c r="F948" i="6"/>
  <c r="E948" i="6"/>
  <c r="D948" i="6"/>
  <c r="C948" i="6"/>
  <c r="B948" i="6"/>
  <c r="G947" i="6"/>
  <c r="F947" i="6"/>
  <c r="E947" i="6"/>
  <c r="D947" i="6"/>
  <c r="C947" i="6"/>
  <c r="B947" i="6"/>
  <c r="G946" i="6"/>
  <c r="F946" i="6"/>
  <c r="E946" i="6"/>
  <c r="D946" i="6"/>
  <c r="C946" i="6"/>
  <c r="B946" i="6"/>
  <c r="G945" i="6"/>
  <c r="F945" i="6"/>
  <c r="E945" i="6"/>
  <c r="D945" i="6"/>
  <c r="C945" i="6"/>
  <c r="B945" i="6"/>
  <c r="G944" i="6"/>
  <c r="F944" i="6"/>
  <c r="E944" i="6"/>
  <c r="D944" i="6"/>
  <c r="C944" i="6"/>
  <c r="B944" i="6"/>
  <c r="G943" i="6"/>
  <c r="F943" i="6"/>
  <c r="E943" i="6"/>
  <c r="D943" i="6"/>
  <c r="C943" i="6"/>
  <c r="B943" i="6"/>
  <c r="G942" i="6"/>
  <c r="F942" i="6"/>
  <c r="E942" i="6"/>
  <c r="D942" i="6"/>
  <c r="C942" i="6"/>
  <c r="B942" i="6"/>
  <c r="G941" i="6"/>
  <c r="F941" i="6"/>
  <c r="E941" i="6"/>
  <c r="D941" i="6"/>
  <c r="C941" i="6"/>
  <c r="B941" i="6"/>
  <c r="G940" i="6"/>
  <c r="F940" i="6"/>
  <c r="E940" i="6"/>
  <c r="D940" i="6"/>
  <c r="C940" i="6"/>
  <c r="B940" i="6"/>
  <c r="G939" i="6"/>
  <c r="F939" i="6"/>
  <c r="E939" i="6"/>
  <c r="D939" i="6"/>
  <c r="C939" i="6"/>
  <c r="B939" i="6"/>
  <c r="G938" i="6"/>
  <c r="F938" i="6"/>
  <c r="E938" i="6"/>
  <c r="D938" i="6"/>
  <c r="C938" i="6"/>
  <c r="B938" i="6"/>
  <c r="G937" i="6"/>
  <c r="F937" i="6"/>
  <c r="E937" i="6"/>
  <c r="D937" i="6"/>
  <c r="C937" i="6"/>
  <c r="B937" i="6"/>
  <c r="G936" i="6"/>
  <c r="F936" i="6"/>
  <c r="E936" i="6"/>
  <c r="D936" i="6"/>
  <c r="C936" i="6"/>
  <c r="B936" i="6"/>
  <c r="G935" i="6"/>
  <c r="F935" i="6"/>
  <c r="E935" i="6"/>
  <c r="D935" i="6"/>
  <c r="C935" i="6"/>
  <c r="B935" i="6"/>
  <c r="G934" i="6"/>
  <c r="F934" i="6"/>
  <c r="E934" i="6"/>
  <c r="D934" i="6"/>
  <c r="C934" i="6"/>
  <c r="B934" i="6"/>
  <c r="G933" i="6"/>
  <c r="F933" i="6"/>
  <c r="E933" i="6"/>
  <c r="D933" i="6"/>
  <c r="C933" i="6"/>
  <c r="B933" i="6"/>
  <c r="G932" i="6"/>
  <c r="F932" i="6"/>
  <c r="E932" i="6"/>
  <c r="D932" i="6"/>
  <c r="C932" i="6"/>
  <c r="B932" i="6"/>
  <c r="G931" i="6"/>
  <c r="F931" i="6"/>
  <c r="E931" i="6"/>
  <c r="D931" i="6"/>
  <c r="C931" i="6"/>
  <c r="B931" i="6"/>
  <c r="G930" i="6"/>
  <c r="F930" i="6"/>
  <c r="E930" i="6"/>
  <c r="D930" i="6"/>
  <c r="C930" i="6"/>
  <c r="B930" i="6"/>
  <c r="G929" i="6"/>
  <c r="F929" i="6"/>
  <c r="E929" i="6"/>
  <c r="D929" i="6"/>
  <c r="C929" i="6"/>
  <c r="B929" i="6"/>
  <c r="G928" i="6"/>
  <c r="F928" i="6"/>
  <c r="E928" i="6"/>
  <c r="D928" i="6"/>
  <c r="C928" i="6"/>
  <c r="B928" i="6"/>
  <c r="G927" i="6"/>
  <c r="F927" i="6"/>
  <c r="E927" i="6"/>
  <c r="D927" i="6"/>
  <c r="C927" i="6"/>
  <c r="B927" i="6"/>
  <c r="G926" i="6"/>
  <c r="F926" i="6"/>
  <c r="E926" i="6"/>
  <c r="D926" i="6"/>
  <c r="C926" i="6"/>
  <c r="B926" i="6"/>
  <c r="G925" i="6"/>
  <c r="F925" i="6"/>
  <c r="E925" i="6"/>
  <c r="D925" i="6"/>
  <c r="C925" i="6"/>
  <c r="B925" i="6"/>
  <c r="G924" i="6"/>
  <c r="F924" i="6"/>
  <c r="E924" i="6"/>
  <c r="D924" i="6"/>
  <c r="C924" i="6"/>
  <c r="B924" i="6"/>
  <c r="G923" i="6"/>
  <c r="F923" i="6"/>
  <c r="E923" i="6"/>
  <c r="D923" i="6"/>
  <c r="C923" i="6"/>
  <c r="B923" i="6"/>
  <c r="G922" i="6"/>
  <c r="F922" i="6"/>
  <c r="E922" i="6"/>
  <c r="D922" i="6"/>
  <c r="C922" i="6"/>
  <c r="B922" i="6"/>
  <c r="G921" i="6"/>
  <c r="F921" i="6"/>
  <c r="E921" i="6"/>
  <c r="D921" i="6"/>
  <c r="C921" i="6"/>
  <c r="B921" i="6"/>
  <c r="G920" i="6"/>
  <c r="F920" i="6"/>
  <c r="E920" i="6"/>
  <c r="D920" i="6"/>
  <c r="C920" i="6"/>
  <c r="B920" i="6"/>
  <c r="G919" i="6"/>
  <c r="F919" i="6"/>
  <c r="E919" i="6"/>
  <c r="D919" i="6"/>
  <c r="C919" i="6"/>
  <c r="B919" i="6"/>
  <c r="G918" i="6"/>
  <c r="F918" i="6"/>
  <c r="E918" i="6"/>
  <c r="D918" i="6"/>
  <c r="C918" i="6"/>
  <c r="B918" i="6"/>
  <c r="G917" i="6"/>
  <c r="F917" i="6"/>
  <c r="E917" i="6"/>
  <c r="D917" i="6"/>
  <c r="C917" i="6"/>
  <c r="B917" i="6"/>
  <c r="G916" i="6"/>
  <c r="F916" i="6"/>
  <c r="E916" i="6"/>
  <c r="D916" i="6"/>
  <c r="C916" i="6"/>
  <c r="B916" i="6"/>
  <c r="G915" i="6"/>
  <c r="F915" i="6"/>
  <c r="E915" i="6"/>
  <c r="D915" i="6"/>
  <c r="C915" i="6"/>
  <c r="B915" i="6"/>
  <c r="G914" i="6"/>
  <c r="F914" i="6"/>
  <c r="E914" i="6"/>
  <c r="D914" i="6"/>
  <c r="C914" i="6"/>
  <c r="B914" i="6"/>
  <c r="G913" i="6"/>
  <c r="F913" i="6"/>
  <c r="E913" i="6"/>
  <c r="D913" i="6"/>
  <c r="C913" i="6"/>
  <c r="B913" i="6"/>
  <c r="G912" i="6"/>
  <c r="F912" i="6"/>
  <c r="E912" i="6"/>
  <c r="D912" i="6"/>
  <c r="C912" i="6"/>
  <c r="B912" i="6"/>
  <c r="G911" i="6"/>
  <c r="F911" i="6"/>
  <c r="E911" i="6"/>
  <c r="D911" i="6"/>
  <c r="C911" i="6"/>
  <c r="B911" i="6"/>
  <c r="G910" i="6"/>
  <c r="F910" i="6"/>
  <c r="E910" i="6"/>
  <c r="D910" i="6"/>
  <c r="C910" i="6"/>
  <c r="B910" i="6"/>
  <c r="G909" i="6"/>
  <c r="F909" i="6"/>
  <c r="E909" i="6"/>
  <c r="D909" i="6"/>
  <c r="C909" i="6"/>
  <c r="B909" i="6"/>
  <c r="G908" i="6"/>
  <c r="F908" i="6"/>
  <c r="E908" i="6"/>
  <c r="D908" i="6"/>
  <c r="C908" i="6"/>
  <c r="B908" i="6"/>
  <c r="G907" i="6"/>
  <c r="F907" i="6"/>
  <c r="E907" i="6"/>
  <c r="D907" i="6"/>
  <c r="C907" i="6"/>
  <c r="B907" i="6"/>
  <c r="G906" i="6"/>
  <c r="F906" i="6"/>
  <c r="E906" i="6"/>
  <c r="D906" i="6"/>
  <c r="C906" i="6"/>
  <c r="B906" i="6"/>
  <c r="G905" i="6"/>
  <c r="F905" i="6"/>
  <c r="E905" i="6"/>
  <c r="D905" i="6"/>
  <c r="C905" i="6"/>
  <c r="B905" i="6"/>
  <c r="G904" i="6"/>
  <c r="F904" i="6"/>
  <c r="E904" i="6"/>
  <c r="D904" i="6"/>
  <c r="C904" i="6"/>
  <c r="B904" i="6"/>
  <c r="G903" i="6"/>
  <c r="F903" i="6"/>
  <c r="E903" i="6"/>
  <c r="D903" i="6"/>
  <c r="C903" i="6"/>
  <c r="B903" i="6"/>
  <c r="G902" i="6"/>
  <c r="F902" i="6"/>
  <c r="E902" i="6"/>
  <c r="D902" i="6"/>
  <c r="C902" i="6"/>
  <c r="B902" i="6"/>
  <c r="G901" i="6"/>
  <c r="F901" i="6"/>
  <c r="E901" i="6"/>
  <c r="D901" i="6"/>
  <c r="C901" i="6"/>
  <c r="B901" i="6"/>
  <c r="G900" i="6"/>
  <c r="F900" i="6"/>
  <c r="E900" i="6"/>
  <c r="D900" i="6"/>
  <c r="C900" i="6"/>
  <c r="B900" i="6"/>
  <c r="G899" i="6"/>
  <c r="F899" i="6"/>
  <c r="E899" i="6"/>
  <c r="D899" i="6"/>
  <c r="C899" i="6"/>
  <c r="B899" i="6"/>
  <c r="G898" i="6"/>
  <c r="F898" i="6"/>
  <c r="E898" i="6"/>
  <c r="D898" i="6"/>
  <c r="C898" i="6"/>
  <c r="B898" i="6"/>
  <c r="G897" i="6"/>
  <c r="F897" i="6"/>
  <c r="E897" i="6"/>
  <c r="D897" i="6"/>
  <c r="C897" i="6"/>
  <c r="B897" i="6"/>
  <c r="G896" i="6"/>
  <c r="F896" i="6"/>
  <c r="E896" i="6"/>
  <c r="D896" i="6"/>
  <c r="C896" i="6"/>
  <c r="B896" i="6"/>
  <c r="G895" i="6"/>
  <c r="F895" i="6"/>
  <c r="E895" i="6"/>
  <c r="D895" i="6"/>
  <c r="C895" i="6"/>
  <c r="B895" i="6"/>
  <c r="G894" i="6"/>
  <c r="F894" i="6"/>
  <c r="E894" i="6"/>
  <c r="D894" i="6"/>
  <c r="C894" i="6"/>
  <c r="B894" i="6"/>
  <c r="G893" i="6"/>
  <c r="F893" i="6"/>
  <c r="E893" i="6"/>
  <c r="D893" i="6"/>
  <c r="C893" i="6"/>
  <c r="B893" i="6"/>
  <c r="G892" i="6"/>
  <c r="F892" i="6"/>
  <c r="E892" i="6"/>
  <c r="D892" i="6"/>
  <c r="C892" i="6"/>
  <c r="B892" i="6"/>
  <c r="G891" i="6"/>
  <c r="F891" i="6"/>
  <c r="E891" i="6"/>
  <c r="D891" i="6"/>
  <c r="C891" i="6"/>
  <c r="B891" i="6"/>
  <c r="G890" i="6"/>
  <c r="F890" i="6"/>
  <c r="E890" i="6"/>
  <c r="D890" i="6"/>
  <c r="C890" i="6"/>
  <c r="B890" i="6"/>
  <c r="G889" i="6"/>
  <c r="F889" i="6"/>
  <c r="E889" i="6"/>
  <c r="D889" i="6"/>
  <c r="C889" i="6"/>
  <c r="B889" i="6"/>
  <c r="G888" i="6"/>
  <c r="F888" i="6"/>
  <c r="E888" i="6"/>
  <c r="D888" i="6"/>
  <c r="C888" i="6"/>
  <c r="B888" i="6"/>
  <c r="G887" i="6"/>
  <c r="F887" i="6"/>
  <c r="E887" i="6"/>
  <c r="D887" i="6"/>
  <c r="C887" i="6"/>
  <c r="B887" i="6"/>
  <c r="G886" i="6"/>
  <c r="F886" i="6"/>
  <c r="E886" i="6"/>
  <c r="D886" i="6"/>
  <c r="C886" i="6"/>
  <c r="B886" i="6"/>
  <c r="G885" i="6"/>
  <c r="F885" i="6"/>
  <c r="E885" i="6"/>
  <c r="D885" i="6"/>
  <c r="C885" i="6"/>
  <c r="B885" i="6"/>
  <c r="G884" i="6"/>
  <c r="F884" i="6"/>
  <c r="E884" i="6"/>
  <c r="D884" i="6"/>
  <c r="C884" i="6"/>
  <c r="B884" i="6"/>
  <c r="G883" i="6"/>
  <c r="F883" i="6"/>
  <c r="E883" i="6"/>
  <c r="D883" i="6"/>
  <c r="C883" i="6"/>
  <c r="B883" i="6"/>
  <c r="G882" i="6"/>
  <c r="F882" i="6"/>
  <c r="E882" i="6"/>
  <c r="D882" i="6"/>
  <c r="C882" i="6"/>
  <c r="B882" i="6"/>
  <c r="G881" i="6"/>
  <c r="F881" i="6"/>
  <c r="E881" i="6"/>
  <c r="D881" i="6"/>
  <c r="C881" i="6"/>
  <c r="B881" i="6"/>
  <c r="G880" i="6"/>
  <c r="F880" i="6"/>
  <c r="E880" i="6"/>
  <c r="D880" i="6"/>
  <c r="C880" i="6"/>
  <c r="B880" i="6"/>
  <c r="G879" i="6"/>
  <c r="F879" i="6"/>
  <c r="E879" i="6"/>
  <c r="D879" i="6"/>
  <c r="C879" i="6"/>
  <c r="B879" i="6"/>
  <c r="G878" i="6"/>
  <c r="F878" i="6"/>
  <c r="E878" i="6"/>
  <c r="D878" i="6"/>
  <c r="C878" i="6"/>
  <c r="B878" i="6"/>
  <c r="G877" i="6"/>
  <c r="F877" i="6"/>
  <c r="E877" i="6"/>
  <c r="D877" i="6"/>
  <c r="C877" i="6"/>
  <c r="B877" i="6"/>
  <c r="G876" i="6"/>
  <c r="F876" i="6"/>
  <c r="E876" i="6"/>
  <c r="D876" i="6"/>
  <c r="C876" i="6"/>
  <c r="B876" i="6"/>
  <c r="G875" i="6"/>
  <c r="F875" i="6"/>
  <c r="E875" i="6"/>
  <c r="D875" i="6"/>
  <c r="C875" i="6"/>
  <c r="B875" i="6"/>
  <c r="G874" i="6"/>
  <c r="F874" i="6"/>
  <c r="E874" i="6"/>
  <c r="D874" i="6"/>
  <c r="C874" i="6"/>
  <c r="B874" i="6"/>
  <c r="G873" i="6"/>
  <c r="F873" i="6"/>
  <c r="E873" i="6"/>
  <c r="D873" i="6"/>
  <c r="C873" i="6"/>
  <c r="B873" i="6"/>
  <c r="G872" i="6"/>
  <c r="F872" i="6"/>
  <c r="E872" i="6"/>
  <c r="D872" i="6"/>
  <c r="C872" i="6"/>
  <c r="B872" i="6"/>
  <c r="G871" i="6"/>
  <c r="F871" i="6"/>
  <c r="E871" i="6"/>
  <c r="D871" i="6"/>
  <c r="C871" i="6"/>
  <c r="B871" i="6"/>
  <c r="G870" i="6"/>
  <c r="F870" i="6"/>
  <c r="E870" i="6"/>
  <c r="D870" i="6"/>
  <c r="C870" i="6"/>
  <c r="B870" i="6"/>
  <c r="G869" i="6"/>
  <c r="F869" i="6"/>
  <c r="E869" i="6"/>
  <c r="D869" i="6"/>
  <c r="C869" i="6"/>
  <c r="B869" i="6"/>
  <c r="G868" i="6"/>
  <c r="F868" i="6"/>
  <c r="E868" i="6"/>
  <c r="D868" i="6"/>
  <c r="C868" i="6"/>
  <c r="B868" i="6"/>
  <c r="G867" i="6"/>
  <c r="F867" i="6"/>
  <c r="E867" i="6"/>
  <c r="D867" i="6"/>
  <c r="C867" i="6"/>
  <c r="B867" i="6"/>
  <c r="G866" i="6"/>
  <c r="F866" i="6"/>
  <c r="E866" i="6"/>
  <c r="D866" i="6"/>
  <c r="C866" i="6"/>
  <c r="B866" i="6"/>
  <c r="G865" i="6"/>
  <c r="F865" i="6"/>
  <c r="E865" i="6"/>
  <c r="D865" i="6"/>
  <c r="C865" i="6"/>
  <c r="B865" i="6"/>
  <c r="G864" i="6"/>
  <c r="F864" i="6"/>
  <c r="E864" i="6"/>
  <c r="D864" i="6"/>
  <c r="C864" i="6"/>
  <c r="B864" i="6"/>
  <c r="G863" i="6"/>
  <c r="F863" i="6"/>
  <c r="E863" i="6"/>
  <c r="D863" i="6"/>
  <c r="C863" i="6"/>
  <c r="B863" i="6"/>
  <c r="G862" i="6"/>
  <c r="F862" i="6"/>
  <c r="E862" i="6"/>
  <c r="D862" i="6"/>
  <c r="C862" i="6"/>
  <c r="B862" i="6"/>
  <c r="G861" i="6"/>
  <c r="F861" i="6"/>
  <c r="E861" i="6"/>
  <c r="D861" i="6"/>
  <c r="C861" i="6"/>
  <c r="B861" i="6"/>
  <c r="G860" i="6"/>
  <c r="F860" i="6"/>
  <c r="E860" i="6"/>
  <c r="D860" i="6"/>
  <c r="C860" i="6"/>
  <c r="B860" i="6"/>
  <c r="G859" i="6"/>
  <c r="F859" i="6"/>
  <c r="E859" i="6"/>
  <c r="D859" i="6"/>
  <c r="C859" i="6"/>
  <c r="B859" i="6"/>
  <c r="G858" i="6"/>
  <c r="F858" i="6"/>
  <c r="E858" i="6"/>
  <c r="D858" i="6"/>
  <c r="C858" i="6"/>
  <c r="B858" i="6"/>
  <c r="G857" i="6"/>
  <c r="F857" i="6"/>
  <c r="E857" i="6"/>
  <c r="D857" i="6"/>
  <c r="C857" i="6"/>
  <c r="B857" i="6"/>
  <c r="G856" i="6"/>
  <c r="F856" i="6"/>
  <c r="E856" i="6"/>
  <c r="D856" i="6"/>
  <c r="C856" i="6"/>
  <c r="B856" i="6"/>
  <c r="G855" i="6"/>
  <c r="F855" i="6"/>
  <c r="E855" i="6"/>
  <c r="D855" i="6"/>
  <c r="C855" i="6"/>
  <c r="B855" i="6"/>
  <c r="G854" i="6"/>
  <c r="F854" i="6"/>
  <c r="E854" i="6"/>
  <c r="D854" i="6"/>
  <c r="C854" i="6"/>
  <c r="B854" i="6"/>
  <c r="G853" i="6"/>
  <c r="F853" i="6"/>
  <c r="E853" i="6"/>
  <c r="D853" i="6"/>
  <c r="C853" i="6"/>
  <c r="B853" i="6"/>
  <c r="G852" i="6"/>
  <c r="F852" i="6"/>
  <c r="E852" i="6"/>
  <c r="D852" i="6"/>
  <c r="C852" i="6"/>
  <c r="B852" i="6"/>
  <c r="G851" i="6"/>
  <c r="F851" i="6"/>
  <c r="E851" i="6"/>
  <c r="D851" i="6"/>
  <c r="C851" i="6"/>
  <c r="B851" i="6"/>
  <c r="G850" i="6"/>
  <c r="F850" i="6"/>
  <c r="E850" i="6"/>
  <c r="D850" i="6"/>
  <c r="C850" i="6"/>
  <c r="B850" i="6"/>
  <c r="G849" i="6"/>
  <c r="F849" i="6"/>
  <c r="E849" i="6"/>
  <c r="D849" i="6"/>
  <c r="C849" i="6"/>
  <c r="B849" i="6"/>
  <c r="G848" i="6"/>
  <c r="F848" i="6"/>
  <c r="E848" i="6"/>
  <c r="D848" i="6"/>
  <c r="C848" i="6"/>
  <c r="B848" i="6"/>
  <c r="G847" i="6"/>
  <c r="F847" i="6"/>
  <c r="E847" i="6"/>
  <c r="D847" i="6"/>
  <c r="C847" i="6"/>
  <c r="B847" i="6"/>
  <c r="G846" i="6"/>
  <c r="F846" i="6"/>
  <c r="E846" i="6"/>
  <c r="D846" i="6"/>
  <c r="C846" i="6"/>
  <c r="B846" i="6"/>
  <c r="G845" i="6"/>
  <c r="F845" i="6"/>
  <c r="E845" i="6"/>
  <c r="D845" i="6"/>
  <c r="C845" i="6"/>
  <c r="B845" i="6"/>
  <c r="G844" i="6"/>
  <c r="F844" i="6"/>
  <c r="E844" i="6"/>
  <c r="D844" i="6"/>
  <c r="C844" i="6"/>
  <c r="B844" i="6"/>
  <c r="G843" i="6"/>
  <c r="F843" i="6"/>
  <c r="E843" i="6"/>
  <c r="D843" i="6"/>
  <c r="C843" i="6"/>
  <c r="B843" i="6"/>
  <c r="G842" i="6"/>
  <c r="F842" i="6"/>
  <c r="E842" i="6"/>
  <c r="D842" i="6"/>
  <c r="C842" i="6"/>
  <c r="B842" i="6"/>
  <c r="G841" i="6"/>
  <c r="F841" i="6"/>
  <c r="E841" i="6"/>
  <c r="D841" i="6"/>
  <c r="C841" i="6"/>
  <c r="B841" i="6"/>
  <c r="G840" i="6"/>
  <c r="F840" i="6"/>
  <c r="E840" i="6"/>
  <c r="D840" i="6"/>
  <c r="C840" i="6"/>
  <c r="B840" i="6"/>
  <c r="G839" i="6"/>
  <c r="F839" i="6"/>
  <c r="E839" i="6"/>
  <c r="D839" i="6"/>
  <c r="C839" i="6"/>
  <c r="B839" i="6"/>
  <c r="G838" i="6"/>
  <c r="F838" i="6"/>
  <c r="E838" i="6"/>
  <c r="D838" i="6"/>
  <c r="C838" i="6"/>
  <c r="B838" i="6"/>
  <c r="G837" i="6"/>
  <c r="F837" i="6"/>
  <c r="E837" i="6"/>
  <c r="D837" i="6"/>
  <c r="C837" i="6"/>
  <c r="B837" i="6"/>
  <c r="G836" i="6"/>
  <c r="F836" i="6"/>
  <c r="E836" i="6"/>
  <c r="D836" i="6"/>
  <c r="C836" i="6"/>
  <c r="B836" i="6"/>
  <c r="G835" i="6"/>
  <c r="F835" i="6"/>
  <c r="E835" i="6"/>
  <c r="D835" i="6"/>
  <c r="C835" i="6"/>
  <c r="B835" i="6"/>
  <c r="G834" i="6"/>
  <c r="F834" i="6"/>
  <c r="E834" i="6"/>
  <c r="D834" i="6"/>
  <c r="C834" i="6"/>
  <c r="B834" i="6"/>
  <c r="G833" i="6"/>
  <c r="F833" i="6"/>
  <c r="E833" i="6"/>
  <c r="D833" i="6"/>
  <c r="C833" i="6"/>
  <c r="B833" i="6"/>
  <c r="G832" i="6"/>
  <c r="F832" i="6"/>
  <c r="E832" i="6"/>
  <c r="D832" i="6"/>
  <c r="C832" i="6"/>
  <c r="B832" i="6"/>
  <c r="G831" i="6"/>
  <c r="F831" i="6"/>
  <c r="E831" i="6"/>
  <c r="D831" i="6"/>
  <c r="C831" i="6"/>
  <c r="B831" i="6"/>
  <c r="G830" i="6"/>
  <c r="F830" i="6"/>
  <c r="E830" i="6"/>
  <c r="D830" i="6"/>
  <c r="C830" i="6"/>
  <c r="B830" i="6"/>
  <c r="G829" i="6"/>
  <c r="F829" i="6"/>
  <c r="E829" i="6"/>
  <c r="D829" i="6"/>
  <c r="C829" i="6"/>
  <c r="B829" i="6"/>
  <c r="G828" i="6"/>
  <c r="F828" i="6"/>
  <c r="E828" i="6"/>
  <c r="D828" i="6"/>
  <c r="C828" i="6"/>
  <c r="B828" i="6"/>
  <c r="G827" i="6"/>
  <c r="F827" i="6"/>
  <c r="E827" i="6"/>
  <c r="D827" i="6"/>
  <c r="C827" i="6"/>
  <c r="B827" i="6"/>
  <c r="G826" i="6"/>
  <c r="F826" i="6"/>
  <c r="E826" i="6"/>
  <c r="D826" i="6"/>
  <c r="C826" i="6"/>
  <c r="B826" i="6"/>
  <c r="G825" i="6"/>
  <c r="F825" i="6"/>
  <c r="E825" i="6"/>
  <c r="D825" i="6"/>
  <c r="C825" i="6"/>
  <c r="B825" i="6"/>
  <c r="G824" i="6"/>
  <c r="F824" i="6"/>
  <c r="E824" i="6"/>
  <c r="D824" i="6"/>
  <c r="C824" i="6"/>
  <c r="B824" i="6"/>
  <c r="G823" i="6"/>
  <c r="F823" i="6"/>
  <c r="E823" i="6"/>
  <c r="D823" i="6"/>
  <c r="C823" i="6"/>
  <c r="B823" i="6"/>
  <c r="G822" i="6"/>
  <c r="F822" i="6"/>
  <c r="E822" i="6"/>
  <c r="D822" i="6"/>
  <c r="C822" i="6"/>
  <c r="B822" i="6"/>
  <c r="G821" i="6"/>
  <c r="F821" i="6"/>
  <c r="E821" i="6"/>
  <c r="D821" i="6"/>
  <c r="C821" i="6"/>
  <c r="B821" i="6"/>
  <c r="G820" i="6"/>
  <c r="F820" i="6"/>
  <c r="E820" i="6"/>
  <c r="D820" i="6"/>
  <c r="C820" i="6"/>
  <c r="B820" i="6"/>
  <c r="G819" i="6"/>
  <c r="F819" i="6"/>
  <c r="E819" i="6"/>
  <c r="D819" i="6"/>
  <c r="C819" i="6"/>
  <c r="B819" i="6"/>
  <c r="G818" i="6"/>
  <c r="F818" i="6"/>
  <c r="E818" i="6"/>
  <c r="D818" i="6"/>
  <c r="C818" i="6"/>
  <c r="B818" i="6"/>
  <c r="G817" i="6"/>
  <c r="F817" i="6"/>
  <c r="E817" i="6"/>
  <c r="D817" i="6"/>
  <c r="C817" i="6"/>
  <c r="B817" i="6"/>
  <c r="G816" i="6"/>
  <c r="F816" i="6"/>
  <c r="E816" i="6"/>
  <c r="D816" i="6"/>
  <c r="C816" i="6"/>
  <c r="B816" i="6"/>
  <c r="G815" i="6"/>
  <c r="F815" i="6"/>
  <c r="E815" i="6"/>
  <c r="D815" i="6"/>
  <c r="C815" i="6"/>
  <c r="B815" i="6"/>
  <c r="G814" i="6"/>
  <c r="F814" i="6"/>
  <c r="E814" i="6"/>
  <c r="D814" i="6"/>
  <c r="C814" i="6"/>
  <c r="B814" i="6"/>
  <c r="G813" i="6"/>
  <c r="F813" i="6"/>
  <c r="E813" i="6"/>
  <c r="D813" i="6"/>
  <c r="C813" i="6"/>
  <c r="B813" i="6"/>
  <c r="G812" i="6"/>
  <c r="F812" i="6"/>
  <c r="E812" i="6"/>
  <c r="D812" i="6"/>
  <c r="C812" i="6"/>
  <c r="B812" i="6"/>
  <c r="G811" i="6"/>
  <c r="F811" i="6"/>
  <c r="E811" i="6"/>
  <c r="D811" i="6"/>
  <c r="C811" i="6"/>
  <c r="B811" i="6"/>
  <c r="G810" i="6"/>
  <c r="F810" i="6"/>
  <c r="E810" i="6"/>
  <c r="D810" i="6"/>
  <c r="C810" i="6"/>
  <c r="B810" i="6"/>
  <c r="G809" i="6"/>
  <c r="F809" i="6"/>
  <c r="E809" i="6"/>
  <c r="D809" i="6"/>
  <c r="C809" i="6"/>
  <c r="B809" i="6"/>
  <c r="G808" i="6"/>
  <c r="F808" i="6"/>
  <c r="E808" i="6"/>
  <c r="D808" i="6"/>
  <c r="C808" i="6"/>
  <c r="B808" i="6"/>
  <c r="G807" i="6"/>
  <c r="F807" i="6"/>
  <c r="E807" i="6"/>
  <c r="D807" i="6"/>
  <c r="C807" i="6"/>
  <c r="B807" i="6"/>
  <c r="G806" i="6"/>
  <c r="F806" i="6"/>
  <c r="E806" i="6"/>
  <c r="D806" i="6"/>
  <c r="C806" i="6"/>
  <c r="B806" i="6"/>
  <c r="G805" i="6"/>
  <c r="F805" i="6"/>
  <c r="E805" i="6"/>
  <c r="D805" i="6"/>
  <c r="C805" i="6"/>
  <c r="B805" i="6"/>
  <c r="G804" i="6"/>
  <c r="F804" i="6"/>
  <c r="E804" i="6"/>
  <c r="D804" i="6"/>
  <c r="C804" i="6"/>
  <c r="B804" i="6"/>
  <c r="G803" i="6"/>
  <c r="F803" i="6"/>
  <c r="E803" i="6"/>
  <c r="D803" i="6"/>
  <c r="C803" i="6"/>
  <c r="B803" i="6"/>
  <c r="G802" i="6"/>
  <c r="F802" i="6"/>
  <c r="E802" i="6"/>
  <c r="D802" i="6"/>
  <c r="C802" i="6"/>
  <c r="B802" i="6"/>
  <c r="G801" i="6"/>
  <c r="F801" i="6"/>
  <c r="E801" i="6"/>
  <c r="D801" i="6"/>
  <c r="C801" i="6"/>
  <c r="B801" i="6"/>
  <c r="G800" i="6"/>
  <c r="F800" i="6"/>
  <c r="E800" i="6"/>
  <c r="D800" i="6"/>
  <c r="C800" i="6"/>
  <c r="B800" i="6"/>
  <c r="G799" i="6"/>
  <c r="F799" i="6"/>
  <c r="E799" i="6"/>
  <c r="D799" i="6"/>
  <c r="C799" i="6"/>
  <c r="B799" i="6"/>
  <c r="G798" i="6"/>
  <c r="F798" i="6"/>
  <c r="E798" i="6"/>
  <c r="D798" i="6"/>
  <c r="C798" i="6"/>
  <c r="B798" i="6"/>
  <c r="G797" i="6"/>
  <c r="F797" i="6"/>
  <c r="E797" i="6"/>
  <c r="D797" i="6"/>
  <c r="C797" i="6"/>
  <c r="B797" i="6"/>
  <c r="G796" i="6"/>
  <c r="F796" i="6"/>
  <c r="E796" i="6"/>
  <c r="D796" i="6"/>
  <c r="C796" i="6"/>
  <c r="B796" i="6"/>
  <c r="G795" i="6"/>
  <c r="F795" i="6"/>
  <c r="E795" i="6"/>
  <c r="D795" i="6"/>
  <c r="C795" i="6"/>
  <c r="B795" i="6"/>
  <c r="G794" i="6"/>
  <c r="F794" i="6"/>
  <c r="E794" i="6"/>
  <c r="D794" i="6"/>
  <c r="C794" i="6"/>
  <c r="B794" i="6"/>
  <c r="G793" i="6"/>
  <c r="F793" i="6"/>
  <c r="E793" i="6"/>
  <c r="D793" i="6"/>
  <c r="C793" i="6"/>
  <c r="B793" i="6"/>
  <c r="G792" i="6"/>
  <c r="F792" i="6"/>
  <c r="E792" i="6"/>
  <c r="D792" i="6"/>
  <c r="C792" i="6"/>
  <c r="B792" i="6"/>
  <c r="G791" i="6"/>
  <c r="F791" i="6"/>
  <c r="E791" i="6"/>
  <c r="D791" i="6"/>
  <c r="C791" i="6"/>
  <c r="B791" i="6"/>
  <c r="G790" i="6"/>
  <c r="F790" i="6"/>
  <c r="E790" i="6"/>
  <c r="D790" i="6"/>
  <c r="C790" i="6"/>
  <c r="B790" i="6"/>
  <c r="G789" i="6"/>
  <c r="F789" i="6"/>
  <c r="E789" i="6"/>
  <c r="D789" i="6"/>
  <c r="C789" i="6"/>
  <c r="B789" i="6"/>
  <c r="G788" i="6"/>
  <c r="F788" i="6"/>
  <c r="E788" i="6"/>
  <c r="D788" i="6"/>
  <c r="C788" i="6"/>
  <c r="B788" i="6"/>
  <c r="G787" i="6"/>
  <c r="F787" i="6"/>
  <c r="E787" i="6"/>
  <c r="D787" i="6"/>
  <c r="C787" i="6"/>
  <c r="B787" i="6"/>
  <c r="G786" i="6"/>
  <c r="F786" i="6"/>
  <c r="E786" i="6"/>
  <c r="D786" i="6"/>
  <c r="C786" i="6"/>
  <c r="B786" i="6"/>
  <c r="G785" i="6"/>
  <c r="F785" i="6"/>
  <c r="E785" i="6"/>
  <c r="D785" i="6"/>
  <c r="C785" i="6"/>
  <c r="B785" i="6"/>
  <c r="G784" i="6"/>
  <c r="F784" i="6"/>
  <c r="E784" i="6"/>
  <c r="D784" i="6"/>
  <c r="C784" i="6"/>
  <c r="B784" i="6"/>
  <c r="G783" i="6"/>
  <c r="F783" i="6"/>
  <c r="E783" i="6"/>
  <c r="D783" i="6"/>
  <c r="C783" i="6"/>
  <c r="B783" i="6"/>
  <c r="G782" i="6"/>
  <c r="F782" i="6"/>
  <c r="E782" i="6"/>
  <c r="D782" i="6"/>
  <c r="C782" i="6"/>
  <c r="B782" i="6"/>
  <c r="G781" i="6"/>
  <c r="F781" i="6"/>
  <c r="E781" i="6"/>
  <c r="D781" i="6"/>
  <c r="C781" i="6"/>
  <c r="B781" i="6"/>
  <c r="G780" i="6"/>
  <c r="F780" i="6"/>
  <c r="E780" i="6"/>
  <c r="D780" i="6"/>
  <c r="C780" i="6"/>
  <c r="B780" i="6"/>
  <c r="G779" i="6"/>
  <c r="F779" i="6"/>
  <c r="E779" i="6"/>
  <c r="D779" i="6"/>
  <c r="C779" i="6"/>
  <c r="B779" i="6"/>
  <c r="G778" i="6"/>
  <c r="F778" i="6"/>
  <c r="E778" i="6"/>
  <c r="D778" i="6"/>
  <c r="C778" i="6"/>
  <c r="B778" i="6"/>
  <c r="G777" i="6"/>
  <c r="F777" i="6"/>
  <c r="E777" i="6"/>
  <c r="D777" i="6"/>
  <c r="C777" i="6"/>
  <c r="B777" i="6"/>
  <c r="G776" i="6"/>
  <c r="F776" i="6"/>
  <c r="E776" i="6"/>
  <c r="D776" i="6"/>
  <c r="C776" i="6"/>
  <c r="B776" i="6"/>
  <c r="G775" i="6"/>
  <c r="F775" i="6"/>
  <c r="E775" i="6"/>
  <c r="D775" i="6"/>
  <c r="C775" i="6"/>
  <c r="B775" i="6"/>
  <c r="G774" i="6"/>
  <c r="F774" i="6"/>
  <c r="E774" i="6"/>
  <c r="D774" i="6"/>
  <c r="C774" i="6"/>
  <c r="B774" i="6"/>
  <c r="G773" i="6"/>
  <c r="F773" i="6"/>
  <c r="E773" i="6"/>
  <c r="D773" i="6"/>
  <c r="C773" i="6"/>
  <c r="B773" i="6"/>
  <c r="G772" i="6"/>
  <c r="F772" i="6"/>
  <c r="E772" i="6"/>
  <c r="D772" i="6"/>
  <c r="C772" i="6"/>
  <c r="B772" i="6"/>
  <c r="G771" i="6"/>
  <c r="F771" i="6"/>
  <c r="E771" i="6"/>
  <c r="D771" i="6"/>
  <c r="C771" i="6"/>
  <c r="B771" i="6"/>
  <c r="G770" i="6"/>
  <c r="F770" i="6"/>
  <c r="E770" i="6"/>
  <c r="D770" i="6"/>
  <c r="C770" i="6"/>
  <c r="B770" i="6"/>
  <c r="G769" i="6"/>
  <c r="F769" i="6"/>
  <c r="E769" i="6"/>
  <c r="D769" i="6"/>
  <c r="C769" i="6"/>
  <c r="B769" i="6"/>
  <c r="G768" i="6"/>
  <c r="F768" i="6"/>
  <c r="E768" i="6"/>
  <c r="D768" i="6"/>
  <c r="C768" i="6"/>
  <c r="B768" i="6"/>
  <c r="G767" i="6"/>
  <c r="F767" i="6"/>
  <c r="E767" i="6"/>
  <c r="D767" i="6"/>
  <c r="C767" i="6"/>
  <c r="B767" i="6"/>
  <c r="G766" i="6"/>
  <c r="F766" i="6"/>
  <c r="E766" i="6"/>
  <c r="D766" i="6"/>
  <c r="C766" i="6"/>
  <c r="B766" i="6"/>
  <c r="G765" i="6"/>
  <c r="F765" i="6"/>
  <c r="E765" i="6"/>
  <c r="D765" i="6"/>
  <c r="C765" i="6"/>
  <c r="B765" i="6"/>
  <c r="G764" i="6"/>
  <c r="F764" i="6"/>
  <c r="E764" i="6"/>
  <c r="D764" i="6"/>
  <c r="C764" i="6"/>
  <c r="B764" i="6"/>
  <c r="G763" i="6"/>
  <c r="F763" i="6"/>
  <c r="E763" i="6"/>
  <c r="D763" i="6"/>
  <c r="C763" i="6"/>
  <c r="B763" i="6"/>
  <c r="G762" i="6"/>
  <c r="F762" i="6"/>
  <c r="E762" i="6"/>
  <c r="D762" i="6"/>
  <c r="C762" i="6"/>
  <c r="B762" i="6"/>
  <c r="G761" i="6"/>
  <c r="F761" i="6"/>
  <c r="E761" i="6"/>
  <c r="D761" i="6"/>
  <c r="C761" i="6"/>
  <c r="B761" i="6"/>
  <c r="G760" i="6"/>
  <c r="F760" i="6"/>
  <c r="E760" i="6"/>
  <c r="D760" i="6"/>
  <c r="C760" i="6"/>
  <c r="B760" i="6"/>
  <c r="G759" i="6"/>
  <c r="F759" i="6"/>
  <c r="E759" i="6"/>
  <c r="D759" i="6"/>
  <c r="C759" i="6"/>
  <c r="B759" i="6"/>
  <c r="G758" i="6"/>
  <c r="F758" i="6"/>
  <c r="E758" i="6"/>
  <c r="D758" i="6"/>
  <c r="C758" i="6"/>
  <c r="B758" i="6"/>
  <c r="G757" i="6"/>
  <c r="F757" i="6"/>
  <c r="E757" i="6"/>
  <c r="D757" i="6"/>
  <c r="C757" i="6"/>
  <c r="B757" i="6"/>
  <c r="G756" i="6"/>
  <c r="F756" i="6"/>
  <c r="E756" i="6"/>
  <c r="D756" i="6"/>
  <c r="C756" i="6"/>
  <c r="B756" i="6"/>
  <c r="G755" i="6"/>
  <c r="F755" i="6"/>
  <c r="E755" i="6"/>
  <c r="D755" i="6"/>
  <c r="C755" i="6"/>
  <c r="B755" i="6"/>
  <c r="G754" i="6"/>
  <c r="F754" i="6"/>
  <c r="E754" i="6"/>
  <c r="D754" i="6"/>
  <c r="C754" i="6"/>
  <c r="B754" i="6"/>
  <c r="G753" i="6"/>
  <c r="F753" i="6"/>
  <c r="E753" i="6"/>
  <c r="D753" i="6"/>
  <c r="C753" i="6"/>
  <c r="B753" i="6"/>
  <c r="G752" i="6"/>
  <c r="F752" i="6"/>
  <c r="E752" i="6"/>
  <c r="D752" i="6"/>
  <c r="C752" i="6"/>
  <c r="B752" i="6"/>
  <c r="G751" i="6"/>
  <c r="F751" i="6"/>
  <c r="E751" i="6"/>
  <c r="D751" i="6"/>
  <c r="C751" i="6"/>
  <c r="B751" i="6"/>
  <c r="G750" i="6"/>
  <c r="F750" i="6"/>
  <c r="E750" i="6"/>
  <c r="D750" i="6"/>
  <c r="C750" i="6"/>
  <c r="B750" i="6"/>
  <c r="G749" i="6"/>
  <c r="F749" i="6"/>
  <c r="E749" i="6"/>
  <c r="D749" i="6"/>
  <c r="C749" i="6"/>
  <c r="B749" i="6"/>
  <c r="G748" i="6"/>
  <c r="F748" i="6"/>
  <c r="E748" i="6"/>
  <c r="D748" i="6"/>
  <c r="C748" i="6"/>
  <c r="B748" i="6"/>
  <c r="G747" i="6"/>
  <c r="F747" i="6"/>
  <c r="E747" i="6"/>
  <c r="D747" i="6"/>
  <c r="C747" i="6"/>
  <c r="B747" i="6"/>
  <c r="G746" i="6"/>
  <c r="F746" i="6"/>
  <c r="E746" i="6"/>
  <c r="D746" i="6"/>
  <c r="C746" i="6"/>
  <c r="B746" i="6"/>
  <c r="G745" i="6"/>
  <c r="F745" i="6"/>
  <c r="E745" i="6"/>
  <c r="D745" i="6"/>
  <c r="C745" i="6"/>
  <c r="B745" i="6"/>
  <c r="G744" i="6"/>
  <c r="F744" i="6"/>
  <c r="E744" i="6"/>
  <c r="D744" i="6"/>
  <c r="C744" i="6"/>
  <c r="B744" i="6"/>
  <c r="G743" i="6"/>
  <c r="F743" i="6"/>
  <c r="E743" i="6"/>
  <c r="D743" i="6"/>
  <c r="C743" i="6"/>
  <c r="B743" i="6"/>
  <c r="G742" i="6"/>
  <c r="F742" i="6"/>
  <c r="E742" i="6"/>
  <c r="D742" i="6"/>
  <c r="C742" i="6"/>
  <c r="B742" i="6"/>
  <c r="G741" i="6"/>
  <c r="F741" i="6"/>
  <c r="E741" i="6"/>
  <c r="D741" i="6"/>
  <c r="C741" i="6"/>
  <c r="B741" i="6"/>
  <c r="G740" i="6"/>
  <c r="F740" i="6"/>
  <c r="E740" i="6"/>
  <c r="D740" i="6"/>
  <c r="C740" i="6"/>
  <c r="B740" i="6"/>
  <c r="G739" i="6"/>
  <c r="F739" i="6"/>
  <c r="E739" i="6"/>
  <c r="D739" i="6"/>
  <c r="C739" i="6"/>
  <c r="B739" i="6"/>
  <c r="G738" i="6"/>
  <c r="F738" i="6"/>
  <c r="E738" i="6"/>
  <c r="D738" i="6"/>
  <c r="C738" i="6"/>
  <c r="B738" i="6"/>
  <c r="G737" i="6"/>
  <c r="F737" i="6"/>
  <c r="E737" i="6"/>
  <c r="D737" i="6"/>
  <c r="C737" i="6"/>
  <c r="B737" i="6"/>
  <c r="G736" i="6"/>
  <c r="F736" i="6"/>
  <c r="E736" i="6"/>
  <c r="D736" i="6"/>
  <c r="C736" i="6"/>
  <c r="B736" i="6"/>
  <c r="G735" i="6"/>
  <c r="F735" i="6"/>
  <c r="E735" i="6"/>
  <c r="D735" i="6"/>
  <c r="C735" i="6"/>
  <c r="B735" i="6"/>
  <c r="G734" i="6"/>
  <c r="F734" i="6"/>
  <c r="E734" i="6"/>
  <c r="D734" i="6"/>
  <c r="C734" i="6"/>
  <c r="B734" i="6"/>
  <c r="G733" i="6"/>
  <c r="F733" i="6"/>
  <c r="E733" i="6"/>
  <c r="D733" i="6"/>
  <c r="C733" i="6"/>
  <c r="B733" i="6"/>
  <c r="G732" i="6"/>
  <c r="F732" i="6"/>
  <c r="E732" i="6"/>
  <c r="D732" i="6"/>
  <c r="C732" i="6"/>
  <c r="B732" i="6"/>
  <c r="G731" i="6"/>
  <c r="F731" i="6"/>
  <c r="E731" i="6"/>
  <c r="D731" i="6"/>
  <c r="C731" i="6"/>
  <c r="B731" i="6"/>
  <c r="G730" i="6"/>
  <c r="F730" i="6"/>
  <c r="E730" i="6"/>
  <c r="D730" i="6"/>
  <c r="C730" i="6"/>
  <c r="B730" i="6"/>
  <c r="G729" i="6"/>
  <c r="F729" i="6"/>
  <c r="E729" i="6"/>
  <c r="D729" i="6"/>
  <c r="C729" i="6"/>
  <c r="B729" i="6"/>
  <c r="G728" i="6"/>
  <c r="F728" i="6"/>
  <c r="E728" i="6"/>
  <c r="D728" i="6"/>
  <c r="C728" i="6"/>
  <c r="B728" i="6"/>
  <c r="G727" i="6"/>
  <c r="F727" i="6"/>
  <c r="E727" i="6"/>
  <c r="D727" i="6"/>
  <c r="C727" i="6"/>
  <c r="B727" i="6"/>
  <c r="G726" i="6"/>
  <c r="F726" i="6"/>
  <c r="E726" i="6"/>
  <c r="D726" i="6"/>
  <c r="C726" i="6"/>
  <c r="B726" i="6"/>
  <c r="G725" i="6"/>
  <c r="F725" i="6"/>
  <c r="E725" i="6"/>
  <c r="D725" i="6"/>
  <c r="C725" i="6"/>
  <c r="B725" i="6"/>
  <c r="G724" i="6"/>
  <c r="F724" i="6"/>
  <c r="E724" i="6"/>
  <c r="D724" i="6"/>
  <c r="C724" i="6"/>
  <c r="B724" i="6"/>
  <c r="G723" i="6"/>
  <c r="F723" i="6"/>
  <c r="E723" i="6"/>
  <c r="D723" i="6"/>
  <c r="C723" i="6"/>
  <c r="B723" i="6"/>
  <c r="G722" i="6"/>
  <c r="F722" i="6"/>
  <c r="E722" i="6"/>
  <c r="D722" i="6"/>
  <c r="C722" i="6"/>
  <c r="B722" i="6"/>
  <c r="G721" i="6"/>
  <c r="F721" i="6"/>
  <c r="E721" i="6"/>
  <c r="D721" i="6"/>
  <c r="C721" i="6"/>
  <c r="B721" i="6"/>
  <c r="G720" i="6"/>
  <c r="F720" i="6"/>
  <c r="E720" i="6"/>
  <c r="D720" i="6"/>
  <c r="C720" i="6"/>
  <c r="B720" i="6"/>
  <c r="G719" i="6"/>
  <c r="F719" i="6"/>
  <c r="E719" i="6"/>
  <c r="D719" i="6"/>
  <c r="C719" i="6"/>
  <c r="B719" i="6"/>
  <c r="G718" i="6"/>
  <c r="F718" i="6"/>
  <c r="E718" i="6"/>
  <c r="D718" i="6"/>
  <c r="C718" i="6"/>
  <c r="B718" i="6"/>
  <c r="G717" i="6"/>
  <c r="F717" i="6"/>
  <c r="E717" i="6"/>
  <c r="D717" i="6"/>
  <c r="C717" i="6"/>
  <c r="B717" i="6"/>
  <c r="G716" i="6"/>
  <c r="F716" i="6"/>
  <c r="E716" i="6"/>
  <c r="D716" i="6"/>
  <c r="C716" i="6"/>
  <c r="B716" i="6"/>
  <c r="G715" i="6"/>
  <c r="F715" i="6"/>
  <c r="E715" i="6"/>
  <c r="D715" i="6"/>
  <c r="C715" i="6"/>
  <c r="B715" i="6"/>
  <c r="G714" i="6"/>
  <c r="F714" i="6"/>
  <c r="E714" i="6"/>
  <c r="D714" i="6"/>
  <c r="C714" i="6"/>
  <c r="B714" i="6"/>
  <c r="G713" i="6"/>
  <c r="F713" i="6"/>
  <c r="E713" i="6"/>
  <c r="D713" i="6"/>
  <c r="C713" i="6"/>
  <c r="B713" i="6"/>
  <c r="G712" i="6"/>
  <c r="F712" i="6"/>
  <c r="E712" i="6"/>
  <c r="D712" i="6"/>
  <c r="C712" i="6"/>
  <c r="B712" i="6"/>
  <c r="G711" i="6"/>
  <c r="F711" i="6"/>
  <c r="E711" i="6"/>
  <c r="D711" i="6"/>
  <c r="C711" i="6"/>
  <c r="B711" i="6"/>
  <c r="G710" i="6"/>
  <c r="F710" i="6"/>
  <c r="E710" i="6"/>
  <c r="D710" i="6"/>
  <c r="C710" i="6"/>
  <c r="B710" i="6"/>
  <c r="G709" i="6"/>
  <c r="F709" i="6"/>
  <c r="E709" i="6"/>
  <c r="D709" i="6"/>
  <c r="C709" i="6"/>
  <c r="B709" i="6"/>
  <c r="G708" i="6"/>
  <c r="F708" i="6"/>
  <c r="E708" i="6"/>
  <c r="D708" i="6"/>
  <c r="C708" i="6"/>
  <c r="B708" i="6"/>
  <c r="G707" i="6"/>
  <c r="F707" i="6"/>
  <c r="E707" i="6"/>
  <c r="D707" i="6"/>
  <c r="C707" i="6"/>
  <c r="B707" i="6"/>
  <c r="G706" i="6"/>
  <c r="F706" i="6"/>
  <c r="E706" i="6"/>
  <c r="D706" i="6"/>
  <c r="C706" i="6"/>
  <c r="B706" i="6"/>
  <c r="G705" i="6"/>
  <c r="F705" i="6"/>
  <c r="E705" i="6"/>
  <c r="D705" i="6"/>
  <c r="C705" i="6"/>
  <c r="B705" i="6"/>
  <c r="G704" i="6"/>
  <c r="F704" i="6"/>
  <c r="E704" i="6"/>
  <c r="D704" i="6"/>
  <c r="C704" i="6"/>
  <c r="B704" i="6"/>
  <c r="G703" i="6"/>
  <c r="F703" i="6"/>
  <c r="E703" i="6"/>
  <c r="D703" i="6"/>
  <c r="C703" i="6"/>
  <c r="B703" i="6"/>
  <c r="G702" i="6"/>
  <c r="F702" i="6"/>
  <c r="E702" i="6"/>
  <c r="D702" i="6"/>
  <c r="C702" i="6"/>
  <c r="B702" i="6"/>
  <c r="G701" i="6"/>
  <c r="F701" i="6"/>
  <c r="E701" i="6"/>
  <c r="D701" i="6"/>
  <c r="C701" i="6"/>
  <c r="B701" i="6"/>
  <c r="G700" i="6"/>
  <c r="F700" i="6"/>
  <c r="E700" i="6"/>
  <c r="D700" i="6"/>
  <c r="C700" i="6"/>
  <c r="B700" i="6"/>
  <c r="G699" i="6"/>
  <c r="F699" i="6"/>
  <c r="E699" i="6"/>
  <c r="D699" i="6"/>
  <c r="C699" i="6"/>
  <c r="B699" i="6"/>
  <c r="G698" i="6"/>
  <c r="F698" i="6"/>
  <c r="E698" i="6"/>
  <c r="D698" i="6"/>
  <c r="C698" i="6"/>
  <c r="B698" i="6"/>
  <c r="G697" i="6"/>
  <c r="F697" i="6"/>
  <c r="E697" i="6"/>
  <c r="D697" i="6"/>
  <c r="C697" i="6"/>
  <c r="B697" i="6"/>
  <c r="G696" i="6"/>
  <c r="F696" i="6"/>
  <c r="E696" i="6"/>
  <c r="D696" i="6"/>
  <c r="C696" i="6"/>
  <c r="B696" i="6"/>
  <c r="G695" i="6"/>
  <c r="F695" i="6"/>
  <c r="E695" i="6"/>
  <c r="D695" i="6"/>
  <c r="C695" i="6"/>
  <c r="B695" i="6"/>
  <c r="G694" i="6"/>
  <c r="F694" i="6"/>
  <c r="E694" i="6"/>
  <c r="D694" i="6"/>
  <c r="C694" i="6"/>
  <c r="B694" i="6"/>
  <c r="G693" i="6"/>
  <c r="F693" i="6"/>
  <c r="E693" i="6"/>
  <c r="D693" i="6"/>
  <c r="C693" i="6"/>
  <c r="B693" i="6"/>
  <c r="G692" i="6"/>
  <c r="F692" i="6"/>
  <c r="E692" i="6"/>
  <c r="D692" i="6"/>
  <c r="C692" i="6"/>
  <c r="B692" i="6"/>
  <c r="G691" i="6"/>
  <c r="F691" i="6"/>
  <c r="E691" i="6"/>
  <c r="D691" i="6"/>
  <c r="C691" i="6"/>
  <c r="B691" i="6"/>
  <c r="G690" i="6"/>
  <c r="F690" i="6"/>
  <c r="E690" i="6"/>
  <c r="D690" i="6"/>
  <c r="C690" i="6"/>
  <c r="B690" i="6"/>
  <c r="G689" i="6"/>
  <c r="F689" i="6"/>
  <c r="E689" i="6"/>
  <c r="D689" i="6"/>
  <c r="C689" i="6"/>
  <c r="B689" i="6"/>
  <c r="G688" i="6"/>
  <c r="F688" i="6"/>
  <c r="E688" i="6"/>
  <c r="D688" i="6"/>
  <c r="C688" i="6"/>
  <c r="B688" i="6"/>
  <c r="G687" i="6"/>
  <c r="F687" i="6"/>
  <c r="E687" i="6"/>
  <c r="D687" i="6"/>
  <c r="C687" i="6"/>
  <c r="B687" i="6"/>
  <c r="G686" i="6"/>
  <c r="F686" i="6"/>
  <c r="E686" i="6"/>
  <c r="D686" i="6"/>
  <c r="C686" i="6"/>
  <c r="B686" i="6"/>
  <c r="G685" i="6"/>
  <c r="F685" i="6"/>
  <c r="E685" i="6"/>
  <c r="D685" i="6"/>
  <c r="C685" i="6"/>
  <c r="B685" i="6"/>
  <c r="G684" i="6"/>
  <c r="F684" i="6"/>
  <c r="E684" i="6"/>
  <c r="D684" i="6"/>
  <c r="C684" i="6"/>
  <c r="B684" i="6"/>
  <c r="G683" i="6"/>
  <c r="F683" i="6"/>
  <c r="E683" i="6"/>
  <c r="D683" i="6"/>
  <c r="C683" i="6"/>
  <c r="B683" i="6"/>
  <c r="G682" i="6"/>
  <c r="F682" i="6"/>
  <c r="E682" i="6"/>
  <c r="D682" i="6"/>
  <c r="C682" i="6"/>
  <c r="B682" i="6"/>
  <c r="G681" i="6"/>
  <c r="F681" i="6"/>
  <c r="E681" i="6"/>
  <c r="D681" i="6"/>
  <c r="C681" i="6"/>
  <c r="B681" i="6"/>
  <c r="G680" i="6"/>
  <c r="F680" i="6"/>
  <c r="E680" i="6"/>
  <c r="D680" i="6"/>
  <c r="C680" i="6"/>
  <c r="B680" i="6"/>
  <c r="G679" i="6"/>
  <c r="F679" i="6"/>
  <c r="E679" i="6"/>
  <c r="D679" i="6"/>
  <c r="C679" i="6"/>
  <c r="B679" i="6"/>
  <c r="G678" i="6"/>
  <c r="F678" i="6"/>
  <c r="E678" i="6"/>
  <c r="D678" i="6"/>
  <c r="C678" i="6"/>
  <c r="B678" i="6"/>
  <c r="G677" i="6"/>
  <c r="F677" i="6"/>
  <c r="E677" i="6"/>
  <c r="D677" i="6"/>
  <c r="C677" i="6"/>
  <c r="B677" i="6"/>
  <c r="G676" i="6"/>
  <c r="F676" i="6"/>
  <c r="E676" i="6"/>
  <c r="D676" i="6"/>
  <c r="C676" i="6"/>
  <c r="B676" i="6"/>
  <c r="G675" i="6"/>
  <c r="F675" i="6"/>
  <c r="E675" i="6"/>
  <c r="D675" i="6"/>
  <c r="C675" i="6"/>
  <c r="B675" i="6"/>
  <c r="G674" i="6"/>
  <c r="F674" i="6"/>
  <c r="E674" i="6"/>
  <c r="D674" i="6"/>
  <c r="C674" i="6"/>
  <c r="B674" i="6"/>
  <c r="G673" i="6"/>
  <c r="F673" i="6"/>
  <c r="E673" i="6"/>
  <c r="D673" i="6"/>
  <c r="C673" i="6"/>
  <c r="B673" i="6"/>
  <c r="G672" i="6"/>
  <c r="F672" i="6"/>
  <c r="E672" i="6"/>
  <c r="D672" i="6"/>
  <c r="C672" i="6"/>
  <c r="B672" i="6"/>
  <c r="G671" i="6"/>
  <c r="F671" i="6"/>
  <c r="E671" i="6"/>
  <c r="D671" i="6"/>
  <c r="C671" i="6"/>
  <c r="B671" i="6"/>
  <c r="G670" i="6"/>
  <c r="F670" i="6"/>
  <c r="E670" i="6"/>
  <c r="D670" i="6"/>
  <c r="C670" i="6"/>
  <c r="B670" i="6"/>
  <c r="G669" i="6"/>
  <c r="F669" i="6"/>
  <c r="E669" i="6"/>
  <c r="D669" i="6"/>
  <c r="C669" i="6"/>
  <c r="B669" i="6"/>
  <c r="G668" i="6"/>
  <c r="F668" i="6"/>
  <c r="E668" i="6"/>
  <c r="D668" i="6"/>
  <c r="C668" i="6"/>
  <c r="B668" i="6"/>
  <c r="G667" i="6"/>
  <c r="F667" i="6"/>
  <c r="E667" i="6"/>
  <c r="D667" i="6"/>
  <c r="C667" i="6"/>
  <c r="B667" i="6"/>
  <c r="G666" i="6"/>
  <c r="F666" i="6"/>
  <c r="E666" i="6"/>
  <c r="D666" i="6"/>
  <c r="C666" i="6"/>
  <c r="B666" i="6"/>
  <c r="G665" i="6"/>
  <c r="F665" i="6"/>
  <c r="E665" i="6"/>
  <c r="D665" i="6"/>
  <c r="C665" i="6"/>
  <c r="B665" i="6"/>
  <c r="G664" i="6"/>
  <c r="F664" i="6"/>
  <c r="E664" i="6"/>
  <c r="D664" i="6"/>
  <c r="C664" i="6"/>
  <c r="B664" i="6"/>
  <c r="G663" i="6"/>
  <c r="F663" i="6"/>
  <c r="E663" i="6"/>
  <c r="D663" i="6"/>
  <c r="C663" i="6"/>
  <c r="B663" i="6"/>
  <c r="G662" i="6"/>
  <c r="F662" i="6"/>
  <c r="E662" i="6"/>
  <c r="D662" i="6"/>
  <c r="C662" i="6"/>
  <c r="B662" i="6"/>
  <c r="G661" i="6"/>
  <c r="F661" i="6"/>
  <c r="E661" i="6"/>
  <c r="D661" i="6"/>
  <c r="C661" i="6"/>
  <c r="B661" i="6"/>
  <c r="G660" i="6"/>
  <c r="F660" i="6"/>
  <c r="E660" i="6"/>
  <c r="D660" i="6"/>
  <c r="C660" i="6"/>
  <c r="B660" i="6"/>
  <c r="G659" i="6"/>
  <c r="F659" i="6"/>
  <c r="E659" i="6"/>
  <c r="D659" i="6"/>
  <c r="C659" i="6"/>
  <c r="B659" i="6"/>
  <c r="G658" i="6"/>
  <c r="F658" i="6"/>
  <c r="E658" i="6"/>
  <c r="D658" i="6"/>
  <c r="C658" i="6"/>
  <c r="B658" i="6"/>
  <c r="G657" i="6"/>
  <c r="F657" i="6"/>
  <c r="E657" i="6"/>
  <c r="C657" i="6"/>
  <c r="B657" i="6"/>
  <c r="G656" i="6"/>
  <c r="F656" i="6"/>
  <c r="E656" i="6"/>
  <c r="C656" i="6"/>
  <c r="B656" i="6"/>
  <c r="G655" i="6"/>
  <c r="F655" i="6"/>
  <c r="E655" i="6"/>
  <c r="C655" i="6"/>
  <c r="B655" i="6"/>
  <c r="G654" i="6"/>
  <c r="F654" i="6"/>
  <c r="E654" i="6"/>
  <c r="C654" i="6"/>
  <c r="B654" i="6"/>
  <c r="G653" i="6"/>
  <c r="F653" i="6"/>
  <c r="E653" i="6"/>
  <c r="C653" i="6"/>
  <c r="B653" i="6"/>
  <c r="G652" i="6"/>
  <c r="F652" i="6"/>
  <c r="E652" i="6"/>
  <c r="C652" i="6"/>
  <c r="B652" i="6"/>
  <c r="G651" i="6"/>
  <c r="F651" i="6"/>
  <c r="E651" i="6"/>
  <c r="C651" i="6"/>
  <c r="B651" i="6"/>
  <c r="G650" i="6"/>
  <c r="F650" i="6"/>
  <c r="E650" i="6"/>
  <c r="C650" i="6"/>
  <c r="B650" i="6"/>
  <c r="G649" i="6"/>
  <c r="F649" i="6"/>
  <c r="E649" i="6"/>
  <c r="C649" i="6"/>
  <c r="B649" i="6"/>
  <c r="G648" i="6"/>
  <c r="F648" i="6"/>
  <c r="E648" i="6"/>
  <c r="C648" i="6"/>
  <c r="B648" i="6"/>
  <c r="G647" i="6"/>
  <c r="F647" i="6"/>
  <c r="E647" i="6"/>
  <c r="C647" i="6"/>
  <c r="B647" i="6"/>
  <c r="G646" i="6"/>
  <c r="F646" i="6"/>
  <c r="E646" i="6"/>
  <c r="C646" i="6"/>
  <c r="B646" i="6"/>
  <c r="G645" i="6"/>
  <c r="F645" i="6"/>
  <c r="E645" i="6"/>
  <c r="C645" i="6"/>
  <c r="B645" i="6"/>
  <c r="G644" i="6"/>
  <c r="F644" i="6"/>
  <c r="E644" i="6"/>
  <c r="C644" i="6"/>
  <c r="B644" i="6"/>
  <c r="G643" i="6"/>
  <c r="F643" i="6"/>
  <c r="E643" i="6"/>
  <c r="C643" i="6"/>
  <c r="B643" i="6"/>
  <c r="G642" i="6"/>
  <c r="F642" i="6"/>
  <c r="E642" i="6"/>
  <c r="C642" i="6"/>
  <c r="B642" i="6"/>
  <c r="G641" i="6"/>
  <c r="F641" i="6"/>
  <c r="E641" i="6"/>
  <c r="C641" i="6"/>
  <c r="B641" i="6"/>
  <c r="G640" i="6"/>
  <c r="F640" i="6"/>
  <c r="E640" i="6"/>
  <c r="C640" i="6"/>
  <c r="B640" i="6"/>
  <c r="G639" i="6"/>
  <c r="F639" i="6"/>
  <c r="E639" i="6"/>
  <c r="C639" i="6"/>
  <c r="B639" i="6"/>
  <c r="G638" i="6"/>
  <c r="F638" i="6"/>
  <c r="E638" i="6"/>
  <c r="C638" i="6"/>
  <c r="B638" i="6"/>
  <c r="G637" i="6"/>
  <c r="F637" i="6"/>
  <c r="E637" i="6"/>
  <c r="C637" i="6"/>
  <c r="B637" i="6"/>
  <c r="G636" i="6"/>
  <c r="F636" i="6"/>
  <c r="E636" i="6"/>
  <c r="C636" i="6"/>
  <c r="B636" i="6"/>
  <c r="G635" i="6"/>
  <c r="F635" i="6"/>
  <c r="E635" i="6"/>
  <c r="C635" i="6"/>
  <c r="B635" i="6"/>
  <c r="G634" i="6"/>
  <c r="F634" i="6"/>
  <c r="E634" i="6"/>
  <c r="C634" i="6"/>
  <c r="B634" i="6"/>
  <c r="G633" i="6"/>
  <c r="F633" i="6"/>
  <c r="E633" i="6"/>
  <c r="C633" i="6"/>
  <c r="B633" i="6"/>
  <c r="G632" i="6"/>
  <c r="F632" i="6"/>
  <c r="E632" i="6"/>
  <c r="C632" i="6"/>
  <c r="B632" i="6"/>
  <c r="G631" i="6"/>
  <c r="F631" i="6"/>
  <c r="E631" i="6"/>
  <c r="C631" i="6"/>
  <c r="B631" i="6"/>
  <c r="G630" i="6"/>
  <c r="F630" i="6"/>
  <c r="E630" i="6"/>
  <c r="C630" i="6"/>
  <c r="B630" i="6"/>
  <c r="G629" i="6"/>
  <c r="F629" i="6"/>
  <c r="E629" i="6"/>
  <c r="C629" i="6"/>
  <c r="B629" i="6"/>
  <c r="G628" i="6"/>
  <c r="F628" i="6"/>
  <c r="E628" i="6"/>
  <c r="C628" i="6"/>
  <c r="B628" i="6"/>
  <c r="G627" i="6"/>
  <c r="F627" i="6"/>
  <c r="E627" i="6"/>
  <c r="C627" i="6"/>
  <c r="B627" i="6"/>
  <c r="G626" i="6"/>
  <c r="F626" i="6"/>
  <c r="E626" i="6"/>
  <c r="C626" i="6"/>
  <c r="B626" i="6"/>
  <c r="G625" i="6"/>
  <c r="F625" i="6"/>
  <c r="E625" i="6"/>
  <c r="C625" i="6"/>
  <c r="B625" i="6"/>
  <c r="G624" i="6"/>
  <c r="F624" i="6"/>
  <c r="E624" i="6"/>
  <c r="C624" i="6"/>
  <c r="B624" i="6"/>
  <c r="G623" i="6"/>
  <c r="F623" i="6"/>
  <c r="E623" i="6"/>
  <c r="C623" i="6"/>
  <c r="B623" i="6"/>
  <c r="G622" i="6"/>
  <c r="F622" i="6"/>
  <c r="E622" i="6"/>
  <c r="C622" i="6"/>
  <c r="B622" i="6"/>
  <c r="G621" i="6"/>
  <c r="F621" i="6"/>
  <c r="E621" i="6"/>
  <c r="C621" i="6"/>
  <c r="B621" i="6"/>
  <c r="G620" i="6"/>
  <c r="F620" i="6"/>
  <c r="E620" i="6"/>
  <c r="C620" i="6"/>
  <c r="B620" i="6"/>
  <c r="G619" i="6"/>
  <c r="F619" i="6"/>
  <c r="E619" i="6"/>
  <c r="C619" i="6"/>
  <c r="B619" i="6"/>
  <c r="G618" i="6"/>
  <c r="F618" i="6"/>
  <c r="E618" i="6"/>
  <c r="C618" i="6"/>
  <c r="B618" i="6"/>
  <c r="G617" i="6"/>
  <c r="F617" i="6"/>
  <c r="E617" i="6"/>
  <c r="C617" i="6"/>
  <c r="B617" i="6"/>
  <c r="G616" i="6"/>
  <c r="F616" i="6"/>
  <c r="E616" i="6"/>
  <c r="C616" i="6"/>
  <c r="B616" i="6"/>
  <c r="G615" i="6"/>
  <c r="F615" i="6"/>
  <c r="E615" i="6"/>
  <c r="C615" i="6"/>
  <c r="B615" i="6"/>
  <c r="G614" i="6"/>
  <c r="F614" i="6"/>
  <c r="E614" i="6"/>
  <c r="C614" i="6"/>
  <c r="B614" i="6"/>
  <c r="G613" i="6"/>
  <c r="F613" i="6"/>
  <c r="E613" i="6"/>
  <c r="C613" i="6"/>
  <c r="B613" i="6"/>
  <c r="G612" i="6"/>
  <c r="F612" i="6"/>
  <c r="E612" i="6"/>
  <c r="C612" i="6"/>
  <c r="B612" i="6"/>
  <c r="G611" i="6"/>
  <c r="F611" i="6"/>
  <c r="E611" i="6"/>
  <c r="C611" i="6"/>
  <c r="B611" i="6"/>
  <c r="G610" i="6"/>
  <c r="F610" i="6"/>
  <c r="E610" i="6"/>
  <c r="C610" i="6"/>
  <c r="B610" i="6"/>
  <c r="G609" i="6"/>
  <c r="F609" i="6"/>
  <c r="E609" i="6"/>
  <c r="C609" i="6"/>
  <c r="B609" i="6"/>
  <c r="G608" i="6"/>
  <c r="F608" i="6"/>
  <c r="E608" i="6"/>
  <c r="C608" i="6"/>
  <c r="B608" i="6"/>
  <c r="G607" i="6"/>
  <c r="F607" i="6"/>
  <c r="E607" i="6"/>
  <c r="C607" i="6"/>
  <c r="B607" i="6"/>
  <c r="G606" i="6"/>
  <c r="F606" i="6"/>
  <c r="E606" i="6"/>
  <c r="C606" i="6"/>
  <c r="B606" i="6"/>
  <c r="G605" i="6"/>
  <c r="F605" i="6"/>
  <c r="E605" i="6"/>
  <c r="C605" i="6"/>
  <c r="B605" i="6"/>
  <c r="G604" i="6"/>
  <c r="F604" i="6"/>
  <c r="E604" i="6"/>
  <c r="C604" i="6"/>
  <c r="B604" i="6"/>
  <c r="G603" i="6"/>
  <c r="F603" i="6"/>
  <c r="E603" i="6"/>
  <c r="C603" i="6"/>
  <c r="B603" i="6"/>
  <c r="G602" i="6"/>
  <c r="F602" i="6"/>
  <c r="E602" i="6"/>
  <c r="C602" i="6"/>
  <c r="B602" i="6"/>
  <c r="G601" i="6"/>
  <c r="F601" i="6"/>
  <c r="E601" i="6"/>
  <c r="C601" i="6"/>
  <c r="B601" i="6"/>
  <c r="G600" i="6"/>
  <c r="F600" i="6"/>
  <c r="E600" i="6"/>
  <c r="C600" i="6"/>
  <c r="B600" i="6"/>
  <c r="G599" i="6"/>
  <c r="F599" i="6"/>
  <c r="E599" i="6"/>
  <c r="C599" i="6"/>
  <c r="B599" i="6"/>
  <c r="G598" i="6"/>
  <c r="F598" i="6"/>
  <c r="E598" i="6"/>
  <c r="C598" i="6"/>
  <c r="B598" i="6"/>
  <c r="G597" i="6"/>
  <c r="F597" i="6"/>
  <c r="E597" i="6"/>
  <c r="C597" i="6"/>
  <c r="B597" i="6"/>
  <c r="G596" i="6"/>
  <c r="F596" i="6"/>
  <c r="E596" i="6"/>
  <c r="C596" i="6"/>
  <c r="B596" i="6"/>
  <c r="G595" i="6"/>
  <c r="F595" i="6"/>
  <c r="E595" i="6"/>
  <c r="C595" i="6"/>
  <c r="B595" i="6"/>
  <c r="G594" i="6"/>
  <c r="F594" i="6"/>
  <c r="E594" i="6"/>
  <c r="C594" i="6"/>
  <c r="B594" i="6"/>
  <c r="G593" i="6"/>
  <c r="F593" i="6"/>
  <c r="E593" i="6"/>
  <c r="C593" i="6"/>
  <c r="B593" i="6"/>
  <c r="G592" i="6"/>
  <c r="F592" i="6"/>
  <c r="E592" i="6"/>
  <c r="C592" i="6"/>
  <c r="B592" i="6"/>
  <c r="G591" i="6"/>
  <c r="F591" i="6"/>
  <c r="E591" i="6"/>
  <c r="C591" i="6"/>
  <c r="B591" i="6"/>
  <c r="G590" i="6"/>
  <c r="F590" i="6"/>
  <c r="E590" i="6"/>
  <c r="C590" i="6"/>
  <c r="B590" i="6"/>
  <c r="G589" i="6"/>
  <c r="F589" i="6"/>
  <c r="E589" i="6"/>
  <c r="C589" i="6"/>
  <c r="B589" i="6"/>
  <c r="G588" i="6"/>
  <c r="F588" i="6"/>
  <c r="E588" i="6"/>
  <c r="C588" i="6"/>
  <c r="B588" i="6"/>
  <c r="G587" i="6"/>
  <c r="F587" i="6"/>
  <c r="E587" i="6"/>
  <c r="C587" i="6"/>
  <c r="B587" i="6"/>
  <c r="G586" i="6"/>
  <c r="F586" i="6"/>
  <c r="E586" i="6"/>
  <c r="C586" i="6"/>
  <c r="B586" i="6"/>
  <c r="G585" i="6"/>
  <c r="F585" i="6"/>
  <c r="E585" i="6"/>
  <c r="C585" i="6"/>
  <c r="B585" i="6"/>
  <c r="G584" i="6"/>
  <c r="F584" i="6"/>
  <c r="E584" i="6"/>
  <c r="C584" i="6"/>
  <c r="B584" i="6"/>
  <c r="G583" i="6"/>
  <c r="F583" i="6"/>
  <c r="E583" i="6"/>
  <c r="C583" i="6"/>
  <c r="B583" i="6"/>
  <c r="G582" i="6"/>
  <c r="F582" i="6"/>
  <c r="E582" i="6"/>
  <c r="C582" i="6"/>
  <c r="B582" i="6"/>
  <c r="G581" i="6"/>
  <c r="F581" i="6"/>
  <c r="E581" i="6"/>
  <c r="C581" i="6"/>
  <c r="B581" i="6"/>
  <c r="G580" i="6"/>
  <c r="F580" i="6"/>
  <c r="E580" i="6"/>
  <c r="C580" i="6"/>
  <c r="B580" i="6"/>
  <c r="G579" i="6"/>
  <c r="F579" i="6"/>
  <c r="E579" i="6"/>
  <c r="C579" i="6"/>
  <c r="B579" i="6"/>
  <c r="G578" i="6"/>
  <c r="F578" i="6"/>
  <c r="E578" i="6"/>
  <c r="C578" i="6"/>
  <c r="B578" i="6"/>
  <c r="G577" i="6"/>
  <c r="F577" i="6"/>
  <c r="E577" i="6"/>
  <c r="C577" i="6"/>
  <c r="B577" i="6"/>
  <c r="G576" i="6"/>
  <c r="F576" i="6"/>
  <c r="E576" i="6"/>
  <c r="C576" i="6"/>
  <c r="B576" i="6"/>
  <c r="G575" i="6"/>
  <c r="F575" i="6"/>
  <c r="E575" i="6"/>
  <c r="C575" i="6"/>
  <c r="B575" i="6"/>
  <c r="G574" i="6"/>
  <c r="F574" i="6"/>
  <c r="E574" i="6"/>
  <c r="C574" i="6"/>
  <c r="B574" i="6"/>
  <c r="G573" i="6"/>
  <c r="F573" i="6"/>
  <c r="E573" i="6"/>
  <c r="C573" i="6"/>
  <c r="B573" i="6"/>
  <c r="G572" i="6"/>
  <c r="F572" i="6"/>
  <c r="E572" i="6"/>
  <c r="C572" i="6"/>
  <c r="B572" i="6"/>
  <c r="G571" i="6"/>
  <c r="F571" i="6"/>
  <c r="E571" i="6"/>
  <c r="C571" i="6"/>
  <c r="B571" i="6"/>
  <c r="G570" i="6"/>
  <c r="F570" i="6"/>
  <c r="E570" i="6"/>
  <c r="C570" i="6"/>
  <c r="B570" i="6"/>
  <c r="G569" i="6"/>
  <c r="F569" i="6"/>
  <c r="E569" i="6"/>
  <c r="C569" i="6"/>
  <c r="B569" i="6"/>
  <c r="G568" i="6"/>
  <c r="F568" i="6"/>
  <c r="E568" i="6"/>
  <c r="C568" i="6"/>
  <c r="B568" i="6"/>
  <c r="G567" i="6"/>
  <c r="F567" i="6"/>
  <c r="E567" i="6"/>
  <c r="C567" i="6"/>
  <c r="B567" i="6"/>
  <c r="G566" i="6"/>
  <c r="F566" i="6"/>
  <c r="E566" i="6"/>
  <c r="C566" i="6"/>
  <c r="B566" i="6"/>
  <c r="G565" i="6"/>
  <c r="F565" i="6"/>
  <c r="E565" i="6"/>
  <c r="C565" i="6"/>
  <c r="B565" i="6"/>
  <c r="G564" i="6"/>
  <c r="F564" i="6"/>
  <c r="E564" i="6"/>
  <c r="C564" i="6"/>
  <c r="B564" i="6"/>
  <c r="G563" i="6"/>
  <c r="F563" i="6"/>
  <c r="E563" i="6"/>
  <c r="C563" i="6"/>
  <c r="B563" i="6"/>
  <c r="G562" i="6"/>
  <c r="F562" i="6"/>
  <c r="E562" i="6"/>
  <c r="C562" i="6"/>
  <c r="B562" i="6"/>
  <c r="G561" i="6"/>
  <c r="F561" i="6"/>
  <c r="E561" i="6"/>
  <c r="C561" i="6"/>
  <c r="B561" i="6"/>
  <c r="G560" i="6"/>
  <c r="F560" i="6"/>
  <c r="E560" i="6"/>
  <c r="C560" i="6"/>
  <c r="B560" i="6"/>
  <c r="G559" i="6"/>
  <c r="F559" i="6"/>
  <c r="E559" i="6"/>
  <c r="C559" i="6"/>
  <c r="B559" i="6"/>
  <c r="G558" i="6"/>
  <c r="F558" i="6"/>
  <c r="E558" i="6"/>
  <c r="C558" i="6"/>
  <c r="B558" i="6"/>
  <c r="G557" i="6"/>
  <c r="F557" i="6"/>
  <c r="E557" i="6"/>
  <c r="C557" i="6"/>
  <c r="B557" i="6"/>
  <c r="G556" i="6"/>
  <c r="F556" i="6"/>
  <c r="E556" i="6"/>
  <c r="C556" i="6"/>
  <c r="B556" i="6"/>
  <c r="G555" i="6"/>
  <c r="F555" i="6"/>
  <c r="E555" i="6"/>
  <c r="C555" i="6"/>
  <c r="B555" i="6"/>
  <c r="G554" i="6"/>
  <c r="F554" i="6"/>
  <c r="E554" i="6"/>
  <c r="C554" i="6"/>
  <c r="B554" i="6"/>
  <c r="G553" i="6"/>
  <c r="F553" i="6"/>
  <c r="E553" i="6"/>
  <c r="C553" i="6"/>
  <c r="B553" i="6"/>
  <c r="G552" i="6"/>
  <c r="F552" i="6"/>
  <c r="E552" i="6"/>
  <c r="C552" i="6"/>
  <c r="B552" i="6"/>
  <c r="G551" i="6"/>
  <c r="F551" i="6"/>
  <c r="E551" i="6"/>
  <c r="C551" i="6"/>
  <c r="B551" i="6"/>
  <c r="G550" i="6"/>
  <c r="F550" i="6"/>
  <c r="E550" i="6"/>
  <c r="C550" i="6"/>
  <c r="B550" i="6"/>
  <c r="G549" i="6"/>
  <c r="F549" i="6"/>
  <c r="E549" i="6"/>
  <c r="C549" i="6"/>
  <c r="B549" i="6"/>
  <c r="G548" i="6"/>
  <c r="F548" i="6"/>
  <c r="E548" i="6"/>
  <c r="C548" i="6"/>
  <c r="B548" i="6"/>
  <c r="G547" i="6"/>
  <c r="F547" i="6"/>
  <c r="E547" i="6"/>
  <c r="C547" i="6"/>
  <c r="B547" i="6"/>
  <c r="G546" i="6"/>
  <c r="F546" i="6"/>
  <c r="E546" i="6"/>
  <c r="C546" i="6"/>
  <c r="B546" i="6"/>
  <c r="G545" i="6"/>
  <c r="F545" i="6"/>
  <c r="E545" i="6"/>
  <c r="C545" i="6"/>
  <c r="B545" i="6"/>
  <c r="G544" i="6"/>
  <c r="F544" i="6"/>
  <c r="E544" i="6"/>
  <c r="C544" i="6"/>
  <c r="B544" i="6"/>
  <c r="G543" i="6"/>
  <c r="F543" i="6"/>
  <c r="E543" i="6"/>
  <c r="C543" i="6"/>
  <c r="B543" i="6"/>
  <c r="G542" i="6"/>
  <c r="F542" i="6"/>
  <c r="E542" i="6"/>
  <c r="C542" i="6"/>
  <c r="B542" i="6"/>
  <c r="G541" i="6"/>
  <c r="F541" i="6"/>
  <c r="E541" i="6"/>
  <c r="C541" i="6"/>
  <c r="B541" i="6"/>
  <c r="G540" i="6"/>
  <c r="F540" i="6"/>
  <c r="E540" i="6"/>
  <c r="C540" i="6"/>
  <c r="B540" i="6"/>
  <c r="G539" i="6"/>
  <c r="F539" i="6"/>
  <c r="E539" i="6"/>
  <c r="C539" i="6"/>
  <c r="B539" i="6"/>
  <c r="G538" i="6"/>
  <c r="F538" i="6"/>
  <c r="E538" i="6"/>
  <c r="C538" i="6"/>
  <c r="B538" i="6"/>
  <c r="G537" i="6"/>
  <c r="F537" i="6"/>
  <c r="E537" i="6"/>
  <c r="C537" i="6"/>
  <c r="B537" i="6"/>
  <c r="G536" i="6"/>
  <c r="F536" i="6"/>
  <c r="E536" i="6"/>
  <c r="C536" i="6"/>
  <c r="B536" i="6"/>
  <c r="G535" i="6"/>
  <c r="F535" i="6"/>
  <c r="E535" i="6"/>
  <c r="C535" i="6"/>
  <c r="B535" i="6"/>
  <c r="G534" i="6"/>
  <c r="F534" i="6"/>
  <c r="E534" i="6"/>
  <c r="C534" i="6"/>
  <c r="B534" i="6"/>
  <c r="G533" i="6"/>
  <c r="F533" i="6"/>
  <c r="E533" i="6"/>
  <c r="C533" i="6"/>
  <c r="B533" i="6"/>
  <c r="G532" i="6"/>
  <c r="F532" i="6"/>
  <c r="E532" i="6"/>
  <c r="C532" i="6"/>
  <c r="B532" i="6"/>
  <c r="G531" i="6"/>
  <c r="F531" i="6"/>
  <c r="E531" i="6"/>
  <c r="C531" i="6"/>
  <c r="B531" i="6"/>
  <c r="G530" i="6"/>
  <c r="F530" i="6"/>
  <c r="E530" i="6"/>
  <c r="C530" i="6"/>
  <c r="B530" i="6"/>
  <c r="G529" i="6"/>
  <c r="F529" i="6"/>
  <c r="E529" i="6"/>
  <c r="C529" i="6"/>
  <c r="B529" i="6"/>
  <c r="G528" i="6"/>
  <c r="F528" i="6"/>
  <c r="E528" i="6"/>
  <c r="C528" i="6"/>
  <c r="B528" i="6"/>
  <c r="G527" i="6"/>
  <c r="F527" i="6"/>
  <c r="E527" i="6"/>
  <c r="C527" i="6"/>
  <c r="B527" i="6"/>
  <c r="G526" i="6"/>
  <c r="F526" i="6"/>
  <c r="E526" i="6"/>
  <c r="C526" i="6"/>
  <c r="B526" i="6"/>
  <c r="G525" i="6"/>
  <c r="F525" i="6"/>
  <c r="E525" i="6"/>
  <c r="C525" i="6"/>
  <c r="B525" i="6"/>
  <c r="G524" i="6"/>
  <c r="F524" i="6"/>
  <c r="E524" i="6"/>
  <c r="C524" i="6"/>
  <c r="B524" i="6"/>
  <c r="G523" i="6"/>
  <c r="F523" i="6"/>
  <c r="E523" i="6"/>
  <c r="C523" i="6"/>
  <c r="B523" i="6"/>
  <c r="G522" i="6"/>
  <c r="F522" i="6"/>
  <c r="E522" i="6"/>
  <c r="C522" i="6"/>
  <c r="B522" i="6"/>
  <c r="G521" i="6"/>
  <c r="F521" i="6"/>
  <c r="E521" i="6"/>
  <c r="C521" i="6"/>
  <c r="B521" i="6"/>
  <c r="G520" i="6"/>
  <c r="F520" i="6"/>
  <c r="E520" i="6"/>
  <c r="C520" i="6"/>
  <c r="B520" i="6"/>
  <c r="G519" i="6"/>
  <c r="F519" i="6"/>
  <c r="E519" i="6"/>
  <c r="C519" i="6"/>
  <c r="B519" i="6"/>
  <c r="G518" i="6"/>
  <c r="F518" i="6"/>
  <c r="E518" i="6"/>
  <c r="C518" i="6"/>
  <c r="B518" i="6"/>
  <c r="G517" i="6"/>
  <c r="F517" i="6"/>
  <c r="E517" i="6"/>
  <c r="C517" i="6"/>
  <c r="B517" i="6"/>
  <c r="G516" i="6"/>
  <c r="F516" i="6"/>
  <c r="E516" i="6"/>
  <c r="C516" i="6"/>
  <c r="B516" i="6"/>
  <c r="G515" i="6"/>
  <c r="F515" i="6"/>
  <c r="E515" i="6"/>
  <c r="C515" i="6"/>
  <c r="B515" i="6"/>
  <c r="G514" i="6"/>
  <c r="F514" i="6"/>
  <c r="E514" i="6"/>
  <c r="C514" i="6"/>
  <c r="B514" i="6"/>
  <c r="G513" i="6"/>
  <c r="F513" i="6"/>
  <c r="E513" i="6"/>
  <c r="C513" i="6"/>
  <c r="B513" i="6"/>
  <c r="G512" i="6"/>
  <c r="F512" i="6"/>
  <c r="E512" i="6"/>
  <c r="C512" i="6"/>
  <c r="B512" i="6"/>
  <c r="G511" i="6"/>
  <c r="F511" i="6"/>
  <c r="E511" i="6"/>
  <c r="C511" i="6"/>
  <c r="B511" i="6"/>
  <c r="G510" i="6"/>
  <c r="F510" i="6"/>
  <c r="E510" i="6"/>
  <c r="C510" i="6"/>
  <c r="B510" i="6"/>
  <c r="G509" i="6"/>
  <c r="F509" i="6"/>
  <c r="E509" i="6"/>
  <c r="C509" i="6"/>
  <c r="B509" i="6"/>
  <c r="G508" i="6"/>
  <c r="F508" i="6"/>
  <c r="E508" i="6"/>
  <c r="C508" i="6"/>
  <c r="B508" i="6"/>
  <c r="G507" i="6"/>
  <c r="F507" i="6"/>
  <c r="E507" i="6"/>
  <c r="C507" i="6"/>
  <c r="B507" i="6"/>
  <c r="G506" i="6"/>
  <c r="F506" i="6"/>
  <c r="E506" i="6"/>
  <c r="C506" i="6"/>
  <c r="B506" i="6"/>
  <c r="G505" i="6"/>
  <c r="F505" i="6"/>
  <c r="E505" i="6"/>
  <c r="C505" i="6"/>
  <c r="B505" i="6"/>
  <c r="G504" i="6"/>
  <c r="F504" i="6"/>
  <c r="E504" i="6"/>
  <c r="C504" i="6"/>
  <c r="B504" i="6"/>
  <c r="G503" i="6"/>
  <c r="F503" i="6"/>
  <c r="E503" i="6"/>
  <c r="C503" i="6"/>
  <c r="B503" i="6"/>
  <c r="G502" i="6"/>
  <c r="F502" i="6"/>
  <c r="E502" i="6"/>
  <c r="C502" i="6"/>
  <c r="B502" i="6"/>
  <c r="G501" i="6"/>
  <c r="F501" i="6"/>
  <c r="E501" i="6"/>
  <c r="C501" i="6"/>
  <c r="B501" i="6"/>
  <c r="G500" i="6"/>
  <c r="F500" i="6"/>
  <c r="E500" i="6"/>
  <c r="C500" i="6"/>
  <c r="B500" i="6"/>
  <c r="G499" i="6"/>
  <c r="F499" i="6"/>
  <c r="E499" i="6"/>
  <c r="C499" i="6"/>
  <c r="B499" i="6"/>
  <c r="F498" i="6"/>
  <c r="E498" i="6"/>
  <c r="B498" i="6"/>
  <c r="F497" i="6"/>
  <c r="E497" i="6"/>
  <c r="B497" i="6"/>
  <c r="F496" i="6"/>
  <c r="E496" i="6"/>
  <c r="B496" i="6"/>
  <c r="F495" i="6"/>
  <c r="E495" i="6"/>
  <c r="B495" i="6"/>
  <c r="F494" i="6"/>
  <c r="E494" i="6"/>
  <c r="B494" i="6"/>
  <c r="F493" i="6"/>
  <c r="E493" i="6"/>
  <c r="B493" i="6"/>
  <c r="F492" i="6"/>
  <c r="E492" i="6"/>
  <c r="B492" i="6"/>
  <c r="F491" i="6"/>
  <c r="E491" i="6"/>
  <c r="B491" i="6"/>
  <c r="F490" i="6"/>
  <c r="E490" i="6"/>
  <c r="B490" i="6"/>
  <c r="F489" i="6"/>
  <c r="E489" i="6"/>
  <c r="B489" i="6"/>
  <c r="F488" i="6"/>
  <c r="E488" i="6"/>
  <c r="B488" i="6"/>
  <c r="F487" i="6"/>
  <c r="E487" i="6"/>
  <c r="B487" i="6"/>
  <c r="F486" i="6"/>
  <c r="E486" i="6"/>
  <c r="B486" i="6"/>
  <c r="F485" i="6"/>
  <c r="E485" i="6"/>
  <c r="B485" i="6"/>
  <c r="F484" i="6"/>
  <c r="E484" i="6"/>
  <c r="B484" i="6"/>
  <c r="F483" i="6"/>
  <c r="E483" i="6"/>
  <c r="B483" i="6"/>
  <c r="F482" i="6"/>
  <c r="E482" i="6"/>
  <c r="B482" i="6"/>
  <c r="F481" i="6"/>
  <c r="E481" i="6"/>
  <c r="B481" i="6"/>
  <c r="F480" i="6"/>
  <c r="E480" i="6"/>
  <c r="B480" i="6"/>
  <c r="F479" i="6"/>
  <c r="E479" i="6"/>
  <c r="B479" i="6"/>
  <c r="F478" i="6"/>
  <c r="E478" i="6"/>
  <c r="B478" i="6"/>
  <c r="F477" i="6"/>
  <c r="E477" i="6"/>
  <c r="B477" i="6"/>
  <c r="F476" i="6"/>
  <c r="E476" i="6"/>
  <c r="B476" i="6"/>
  <c r="F475" i="6"/>
  <c r="E475" i="6"/>
  <c r="B475" i="6"/>
  <c r="F474" i="6"/>
  <c r="E474" i="6"/>
  <c r="B474" i="6"/>
  <c r="F473" i="6"/>
  <c r="E473" i="6"/>
  <c r="B473" i="6"/>
  <c r="F472" i="6"/>
  <c r="E472" i="6"/>
  <c r="B472" i="6"/>
  <c r="F471" i="6"/>
  <c r="E471" i="6"/>
  <c r="B471" i="6"/>
  <c r="F470" i="6"/>
  <c r="E470" i="6"/>
  <c r="B470" i="6"/>
  <c r="F469" i="6"/>
  <c r="E469" i="6"/>
  <c r="B469" i="6"/>
  <c r="F468" i="6"/>
  <c r="E468" i="6"/>
  <c r="B468" i="6"/>
  <c r="F467" i="6"/>
  <c r="E467" i="6"/>
  <c r="B467" i="6"/>
  <c r="F466" i="6"/>
  <c r="E466" i="6"/>
  <c r="B466" i="6"/>
  <c r="F465" i="6"/>
  <c r="E465" i="6"/>
  <c r="B465" i="6"/>
  <c r="F464" i="6"/>
  <c r="E464" i="6"/>
  <c r="B464" i="6"/>
  <c r="F463" i="6"/>
  <c r="E463" i="6"/>
  <c r="B463" i="6"/>
  <c r="F462" i="6"/>
  <c r="E462" i="6"/>
  <c r="B462" i="6"/>
  <c r="F461" i="6"/>
  <c r="E461" i="6"/>
  <c r="B461" i="6"/>
  <c r="F460" i="6"/>
  <c r="E460" i="6"/>
  <c r="B460" i="6"/>
  <c r="F459" i="6"/>
  <c r="E459" i="6"/>
  <c r="B459" i="6"/>
  <c r="F458" i="6"/>
  <c r="E458" i="6"/>
  <c r="B458" i="6"/>
  <c r="F457" i="6"/>
  <c r="E457" i="6"/>
  <c r="B457" i="6"/>
  <c r="F456" i="6"/>
  <c r="E456" i="6"/>
  <c r="B456" i="6"/>
  <c r="F455" i="6"/>
  <c r="E455" i="6"/>
  <c r="B455" i="6"/>
  <c r="F454" i="6"/>
  <c r="E454" i="6"/>
  <c r="B454" i="6"/>
  <c r="F453" i="6"/>
  <c r="E453" i="6"/>
  <c r="B453" i="6"/>
  <c r="F452" i="6"/>
  <c r="E452" i="6"/>
  <c r="B452" i="6"/>
  <c r="F451" i="6"/>
  <c r="E451" i="6"/>
  <c r="B451" i="6"/>
  <c r="F450" i="6"/>
  <c r="E450" i="6"/>
  <c r="B450" i="6"/>
  <c r="F449" i="6"/>
  <c r="E449" i="6"/>
  <c r="B449" i="6"/>
  <c r="F448" i="6"/>
  <c r="E448" i="6"/>
  <c r="B448" i="6"/>
  <c r="F447" i="6"/>
  <c r="E447" i="6"/>
  <c r="B447" i="6"/>
  <c r="F446" i="6"/>
  <c r="E446" i="6"/>
  <c r="B446" i="6"/>
  <c r="F445" i="6"/>
  <c r="E445" i="6"/>
  <c r="B445" i="6"/>
  <c r="F444" i="6"/>
  <c r="E444" i="6"/>
  <c r="B444" i="6"/>
  <c r="F443" i="6"/>
  <c r="E443" i="6"/>
  <c r="B443" i="6"/>
  <c r="F442" i="6"/>
  <c r="E442" i="6"/>
  <c r="B442" i="6"/>
  <c r="F441" i="6"/>
  <c r="E441" i="6"/>
  <c r="B441" i="6"/>
  <c r="F440" i="6"/>
  <c r="E440" i="6"/>
  <c r="B440" i="6"/>
  <c r="F439" i="6"/>
  <c r="E439" i="6"/>
  <c r="B439" i="6"/>
  <c r="F438" i="6"/>
  <c r="E438" i="6"/>
  <c r="B438" i="6"/>
  <c r="F437" i="6"/>
  <c r="E437" i="6"/>
  <c r="B437" i="6"/>
  <c r="F436" i="6"/>
  <c r="E436" i="6"/>
  <c r="B436" i="6"/>
  <c r="F435" i="6"/>
  <c r="E435" i="6"/>
  <c r="B435" i="6"/>
  <c r="F434" i="6"/>
  <c r="E434" i="6"/>
  <c r="B434" i="6"/>
  <c r="F433" i="6"/>
  <c r="E433" i="6"/>
  <c r="B433" i="6"/>
  <c r="F432" i="6"/>
  <c r="E432" i="6"/>
  <c r="B432" i="6"/>
  <c r="F431" i="6"/>
  <c r="E431" i="6"/>
  <c r="B431" i="6"/>
  <c r="F430" i="6"/>
  <c r="E430" i="6"/>
  <c r="B430" i="6"/>
  <c r="F429" i="6"/>
  <c r="E429" i="6"/>
  <c r="B429" i="6"/>
  <c r="F428" i="6"/>
  <c r="E428" i="6"/>
  <c r="B428" i="6"/>
  <c r="F427" i="6"/>
  <c r="E427" i="6"/>
  <c r="B427" i="6"/>
  <c r="F426" i="6"/>
  <c r="E426" i="6"/>
  <c r="B426" i="6"/>
  <c r="F425" i="6"/>
  <c r="E425" i="6"/>
  <c r="B425" i="6"/>
  <c r="F424" i="6"/>
  <c r="E424" i="6"/>
  <c r="B424" i="6"/>
  <c r="F423" i="6"/>
  <c r="E423" i="6"/>
  <c r="B423" i="6"/>
  <c r="F422" i="6"/>
  <c r="E422" i="6"/>
  <c r="B422" i="6"/>
  <c r="F421" i="6"/>
  <c r="E421" i="6"/>
  <c r="B421" i="6"/>
  <c r="F420" i="6"/>
  <c r="E420" i="6"/>
  <c r="B420" i="6"/>
  <c r="F419" i="6"/>
  <c r="E419" i="6"/>
  <c r="B419" i="6"/>
  <c r="F418" i="6"/>
  <c r="E418" i="6"/>
  <c r="B418" i="6"/>
  <c r="F417" i="6"/>
  <c r="E417" i="6"/>
  <c r="B417" i="6"/>
  <c r="F416" i="6"/>
  <c r="E416" i="6"/>
  <c r="B416" i="6"/>
  <c r="F415" i="6"/>
  <c r="E415" i="6"/>
  <c r="B415" i="6"/>
  <c r="F414" i="6"/>
  <c r="E414" i="6"/>
  <c r="B414" i="6"/>
  <c r="F413" i="6"/>
  <c r="E413" i="6"/>
  <c r="B413" i="6"/>
  <c r="F412" i="6"/>
  <c r="E412" i="6"/>
  <c r="B412" i="6"/>
  <c r="F411" i="6"/>
  <c r="E411" i="6"/>
  <c r="B411" i="6"/>
  <c r="F410" i="6"/>
  <c r="E410" i="6"/>
  <c r="B410" i="6"/>
  <c r="F409" i="6"/>
  <c r="E409" i="6"/>
  <c r="B409" i="6"/>
  <c r="F408" i="6"/>
  <c r="E408" i="6"/>
  <c r="B408" i="6"/>
  <c r="F407" i="6"/>
  <c r="E407" i="6"/>
  <c r="B407" i="6"/>
  <c r="F406" i="6"/>
  <c r="E406" i="6"/>
  <c r="B406" i="6"/>
  <c r="F405" i="6"/>
  <c r="E405" i="6"/>
  <c r="B405" i="6"/>
  <c r="F404" i="6"/>
  <c r="E404" i="6"/>
  <c r="B404" i="6"/>
  <c r="F403" i="6"/>
  <c r="E403" i="6"/>
  <c r="B403" i="6"/>
  <c r="F402" i="6"/>
  <c r="E402" i="6"/>
  <c r="B402" i="6"/>
  <c r="F401" i="6"/>
  <c r="E401" i="6"/>
  <c r="B401" i="6"/>
  <c r="F400" i="6"/>
  <c r="E400" i="6"/>
  <c r="B400" i="6"/>
  <c r="F399" i="6"/>
  <c r="E399" i="6"/>
  <c r="B399" i="6"/>
  <c r="F398" i="6"/>
  <c r="E398" i="6"/>
  <c r="B398" i="6"/>
  <c r="F397" i="6"/>
  <c r="E397" i="6"/>
  <c r="B397" i="6"/>
  <c r="F396" i="6"/>
  <c r="E396" i="6"/>
  <c r="B396" i="6"/>
  <c r="F395" i="6"/>
  <c r="E395" i="6"/>
  <c r="B395" i="6"/>
  <c r="F394" i="6"/>
  <c r="E394" i="6"/>
  <c r="B394" i="6"/>
  <c r="F393" i="6"/>
  <c r="E393" i="6"/>
  <c r="B393" i="6"/>
  <c r="F392" i="6"/>
  <c r="E392" i="6"/>
  <c r="B392" i="6"/>
  <c r="F391" i="6"/>
  <c r="E391" i="6"/>
  <c r="B391" i="6"/>
  <c r="F390" i="6"/>
  <c r="E390" i="6"/>
  <c r="B390" i="6"/>
  <c r="F389" i="6"/>
  <c r="E389" i="6"/>
  <c r="B389" i="6"/>
  <c r="F388" i="6"/>
  <c r="E388" i="6"/>
  <c r="B388" i="6"/>
  <c r="F387" i="6"/>
  <c r="E387" i="6"/>
  <c r="B387" i="6"/>
  <c r="F386" i="6"/>
  <c r="E386" i="6"/>
  <c r="B386" i="6"/>
  <c r="F385" i="6"/>
  <c r="E385" i="6"/>
  <c r="B385" i="6"/>
  <c r="F384" i="6"/>
  <c r="E384" i="6"/>
  <c r="B384" i="6"/>
  <c r="F383" i="6"/>
  <c r="E383" i="6"/>
  <c r="B383" i="6"/>
  <c r="F382" i="6"/>
  <c r="E382" i="6"/>
  <c r="B382" i="6"/>
  <c r="F381" i="6"/>
  <c r="E381" i="6"/>
  <c r="B381" i="6"/>
  <c r="F380" i="6"/>
  <c r="E380" i="6"/>
  <c r="B380" i="6"/>
  <c r="F379" i="6"/>
  <c r="E379" i="6"/>
  <c r="B379" i="6"/>
  <c r="F378" i="6"/>
  <c r="E378" i="6"/>
  <c r="B378" i="6"/>
  <c r="F377" i="6"/>
  <c r="E377" i="6"/>
  <c r="B377" i="6"/>
  <c r="F376" i="6"/>
  <c r="E376" i="6"/>
  <c r="B376" i="6"/>
  <c r="F375" i="6"/>
  <c r="E375" i="6"/>
  <c r="B375" i="6"/>
  <c r="F374" i="6"/>
  <c r="E374" i="6"/>
  <c r="B374" i="6"/>
  <c r="F373" i="6"/>
  <c r="E373" i="6"/>
  <c r="B373" i="6"/>
  <c r="F372" i="6"/>
  <c r="E372" i="6"/>
  <c r="B372" i="6"/>
  <c r="F371" i="6"/>
  <c r="E371" i="6"/>
  <c r="B371" i="6"/>
  <c r="F370" i="6"/>
  <c r="E370" i="6"/>
  <c r="B370" i="6"/>
  <c r="F369" i="6"/>
  <c r="E369" i="6"/>
  <c r="B369" i="6"/>
  <c r="F368" i="6"/>
  <c r="E368" i="6"/>
  <c r="B368" i="6"/>
  <c r="F367" i="6"/>
  <c r="E367" i="6"/>
  <c r="B367" i="6"/>
  <c r="F366" i="6"/>
  <c r="E366" i="6"/>
  <c r="B366" i="6"/>
  <c r="F365" i="6"/>
  <c r="E365" i="6"/>
  <c r="B365" i="6"/>
  <c r="F364" i="6"/>
  <c r="E364" i="6"/>
  <c r="B364" i="6"/>
  <c r="F363" i="6"/>
  <c r="E363" i="6"/>
  <c r="B363" i="6"/>
  <c r="F362" i="6"/>
  <c r="E362" i="6"/>
  <c r="B362" i="6"/>
  <c r="F361" i="6"/>
  <c r="E361" i="6"/>
  <c r="B361" i="6"/>
  <c r="F360" i="6"/>
  <c r="E360" i="6"/>
  <c r="B360" i="6"/>
  <c r="F359" i="6"/>
  <c r="E359" i="6"/>
  <c r="B359" i="6"/>
  <c r="F358" i="6"/>
  <c r="E358" i="6"/>
  <c r="B358" i="6"/>
  <c r="F357" i="6"/>
  <c r="E357" i="6"/>
  <c r="B357" i="6"/>
  <c r="F356" i="6"/>
  <c r="E356" i="6"/>
  <c r="B356" i="6"/>
  <c r="F355" i="6"/>
  <c r="E355" i="6"/>
  <c r="B355" i="6"/>
  <c r="F354" i="6"/>
  <c r="E354" i="6"/>
  <c r="B354" i="6"/>
  <c r="F353" i="6"/>
  <c r="E353" i="6"/>
  <c r="B353" i="6"/>
  <c r="F352" i="6"/>
  <c r="E352" i="6"/>
  <c r="B352" i="6"/>
  <c r="F351" i="6"/>
  <c r="E351" i="6"/>
  <c r="B351" i="6"/>
  <c r="F350" i="6"/>
  <c r="E350" i="6"/>
  <c r="B350" i="6"/>
  <c r="F349" i="6"/>
  <c r="E349" i="6"/>
  <c r="B349" i="6"/>
  <c r="F348" i="6"/>
  <c r="E348" i="6"/>
  <c r="B348" i="6"/>
  <c r="F347" i="6"/>
  <c r="E347" i="6"/>
  <c r="B347" i="6"/>
  <c r="F346" i="6"/>
  <c r="E346" i="6"/>
  <c r="B346" i="6"/>
  <c r="F345" i="6"/>
  <c r="E345" i="6"/>
  <c r="B345" i="6"/>
  <c r="F344" i="6"/>
  <c r="E344" i="6"/>
  <c r="B344" i="6"/>
  <c r="F343" i="6"/>
  <c r="E343" i="6"/>
  <c r="B343" i="6"/>
  <c r="F342" i="6"/>
  <c r="E342" i="6"/>
  <c r="B342" i="6"/>
  <c r="F341" i="6"/>
  <c r="E341" i="6"/>
  <c r="B341" i="6"/>
  <c r="F340" i="6"/>
  <c r="E340" i="6"/>
  <c r="B340" i="6"/>
  <c r="F339" i="6"/>
  <c r="E339" i="6"/>
  <c r="B339" i="6"/>
  <c r="F338" i="6"/>
  <c r="E338" i="6"/>
  <c r="B338" i="6"/>
  <c r="F337" i="6"/>
  <c r="E337" i="6"/>
  <c r="B337" i="6"/>
  <c r="F336" i="6"/>
  <c r="E336" i="6"/>
  <c r="B336" i="6"/>
  <c r="F335" i="6"/>
  <c r="E335" i="6"/>
  <c r="B335" i="6"/>
  <c r="F334" i="6"/>
  <c r="E334" i="6"/>
  <c r="B334" i="6"/>
  <c r="F333" i="6"/>
  <c r="E333" i="6"/>
  <c r="B333" i="6"/>
  <c r="F332" i="6"/>
  <c r="E332" i="6"/>
  <c r="B332" i="6"/>
  <c r="F331" i="6"/>
  <c r="E331" i="6"/>
  <c r="B331" i="6"/>
  <c r="F330" i="6"/>
  <c r="E330" i="6"/>
  <c r="B330" i="6"/>
  <c r="F329" i="6"/>
  <c r="E329" i="6"/>
  <c r="B329" i="6"/>
  <c r="F328" i="6"/>
  <c r="E328" i="6"/>
  <c r="B328" i="6"/>
  <c r="F327" i="6"/>
  <c r="E327" i="6"/>
  <c r="B327" i="6"/>
  <c r="F326" i="6"/>
  <c r="E326" i="6"/>
  <c r="B326" i="6"/>
  <c r="F325" i="6"/>
  <c r="E325" i="6"/>
  <c r="B325" i="6"/>
  <c r="F324" i="6"/>
  <c r="E324" i="6"/>
  <c r="B324" i="6"/>
  <c r="F323" i="6"/>
  <c r="E323" i="6"/>
  <c r="B323" i="6"/>
  <c r="F322" i="6"/>
  <c r="E322" i="6"/>
  <c r="B322" i="6"/>
  <c r="F321" i="6"/>
  <c r="E321" i="6"/>
  <c r="B321" i="6"/>
  <c r="F320" i="6"/>
  <c r="E320" i="6"/>
  <c r="B320" i="6"/>
  <c r="F319" i="6"/>
  <c r="E319" i="6"/>
  <c r="B319" i="6"/>
  <c r="F318" i="6"/>
  <c r="E318" i="6"/>
  <c r="B318" i="6"/>
  <c r="F317" i="6"/>
  <c r="E317" i="6"/>
  <c r="B317" i="6"/>
  <c r="F316" i="6"/>
  <c r="E316" i="6"/>
  <c r="B316" i="6"/>
  <c r="F315" i="6"/>
  <c r="E315" i="6"/>
  <c r="B315" i="6"/>
  <c r="F314" i="6"/>
  <c r="E314" i="6"/>
  <c r="B314" i="6"/>
  <c r="F313" i="6"/>
  <c r="E313" i="6"/>
  <c r="B313" i="6"/>
  <c r="F312" i="6"/>
  <c r="E312" i="6"/>
  <c r="B312" i="6"/>
  <c r="F311" i="6"/>
  <c r="E311" i="6"/>
  <c r="B311" i="6"/>
  <c r="F310" i="6"/>
  <c r="E310" i="6"/>
  <c r="B310" i="6"/>
  <c r="F309" i="6"/>
  <c r="E309" i="6"/>
  <c r="B309" i="6"/>
  <c r="F308" i="6"/>
  <c r="E308" i="6"/>
  <c r="B308" i="6"/>
  <c r="F307" i="6"/>
  <c r="E307" i="6"/>
  <c r="B307" i="6"/>
  <c r="F306" i="6"/>
  <c r="E306" i="6"/>
  <c r="B306" i="6"/>
  <c r="F305" i="6"/>
  <c r="E305" i="6"/>
  <c r="B305" i="6"/>
  <c r="F304" i="6"/>
  <c r="E304" i="6"/>
  <c r="B304" i="6"/>
  <c r="F303" i="6"/>
  <c r="E303" i="6"/>
  <c r="B303" i="6"/>
  <c r="F302" i="6"/>
  <c r="E302" i="6"/>
  <c r="B302" i="6"/>
  <c r="F301" i="6"/>
  <c r="E301" i="6"/>
  <c r="B301" i="6"/>
  <c r="E300" i="6"/>
  <c r="B300" i="6"/>
  <c r="E299" i="6"/>
  <c r="B299" i="6"/>
  <c r="E298" i="6"/>
  <c r="B298" i="6"/>
  <c r="E297" i="6"/>
  <c r="B297" i="6"/>
  <c r="E296" i="6"/>
  <c r="B296" i="6"/>
  <c r="E295" i="6"/>
  <c r="B295" i="6"/>
  <c r="E294" i="6"/>
  <c r="B294" i="6"/>
  <c r="E293" i="6"/>
  <c r="B293" i="6"/>
  <c r="E292" i="6"/>
  <c r="B292" i="6"/>
  <c r="E291" i="6"/>
  <c r="B291" i="6"/>
  <c r="E290" i="6"/>
  <c r="B290" i="6"/>
  <c r="E289" i="6"/>
  <c r="B289" i="6"/>
  <c r="E288" i="6"/>
  <c r="B288" i="6"/>
  <c r="E287" i="6"/>
  <c r="B287" i="6"/>
  <c r="E286" i="6"/>
  <c r="B286" i="6"/>
  <c r="E285" i="6"/>
  <c r="B285" i="6"/>
  <c r="E284" i="6"/>
  <c r="B284" i="6"/>
  <c r="E283" i="6"/>
  <c r="B283" i="6"/>
  <c r="E282" i="6"/>
  <c r="B282" i="6"/>
  <c r="E281" i="6"/>
  <c r="B281" i="6"/>
  <c r="E280" i="6"/>
  <c r="B280" i="6"/>
  <c r="E279" i="6"/>
  <c r="B279" i="6"/>
  <c r="E278" i="6"/>
  <c r="B278" i="6"/>
  <c r="E277" i="6"/>
  <c r="B277" i="6"/>
  <c r="E276" i="6"/>
  <c r="B276" i="6"/>
  <c r="E275" i="6"/>
  <c r="B275" i="6"/>
  <c r="E274" i="6"/>
  <c r="B274" i="6"/>
  <c r="E273" i="6"/>
  <c r="B273" i="6"/>
  <c r="E272" i="6"/>
  <c r="B272" i="6"/>
  <c r="E271" i="6"/>
  <c r="B271" i="6"/>
  <c r="E270" i="6"/>
  <c r="B270" i="6"/>
  <c r="E269" i="6"/>
  <c r="B269" i="6"/>
  <c r="E268" i="6"/>
  <c r="B268" i="6"/>
  <c r="B267" i="6"/>
  <c r="B266" i="6"/>
  <c r="B265" i="6"/>
  <c r="B264" i="6"/>
  <c r="B263" i="6"/>
  <c r="B262" i="6"/>
  <c r="B261" i="6"/>
  <c r="B260" i="6"/>
  <c r="B259" i="6"/>
  <c r="B258" i="6"/>
  <c r="B257" i="6"/>
  <c r="B256" i="6"/>
  <c r="B255" i="6"/>
  <c r="L208" i="6"/>
  <c r="L207" i="6"/>
  <c r="L206" i="6"/>
  <c r="L205" i="6"/>
  <c r="L204" i="6"/>
  <c r="L203" i="6"/>
  <c r="L202" i="6"/>
  <c r="L201" i="6"/>
  <c r="L200" i="6"/>
  <c r="L199" i="6"/>
  <c r="L198" i="6"/>
  <c r="L197" i="6"/>
  <c r="L196" i="6"/>
  <c r="L195" i="6"/>
  <c r="L194" i="6"/>
  <c r="L193" i="6"/>
  <c r="L192" i="6"/>
  <c r="L191" i="6"/>
  <c r="L190" i="6"/>
  <c r="L189" i="6"/>
  <c r="L188" i="6"/>
  <c r="L187" i="6"/>
  <c r="L186" i="6"/>
  <c r="L185" i="6"/>
  <c r="L184" i="6"/>
  <c r="L183" i="6"/>
  <c r="L182" i="6"/>
  <c r="L181" i="6"/>
  <c r="L180" i="6"/>
  <c r="L179" i="6"/>
  <c r="L178" i="6"/>
  <c r="L177" i="6"/>
  <c r="L176" i="6"/>
  <c r="L175" i="6"/>
  <c r="L174" i="6"/>
  <c r="L173" i="6"/>
  <c r="L172" i="6"/>
  <c r="L171" i="6"/>
  <c r="L170" i="6"/>
  <c r="L169" i="6"/>
  <c r="L168" i="6"/>
  <c r="L167" i="6"/>
  <c r="L166" i="6"/>
  <c r="L165" i="6"/>
  <c r="L164" i="6"/>
  <c r="L163" i="6"/>
  <c r="L162" i="6"/>
  <c r="L161" i="6"/>
  <c r="L160" i="6"/>
  <c r="L159" i="6"/>
  <c r="L158" i="6"/>
  <c r="L157" i="6"/>
  <c r="L156" i="6"/>
  <c r="L155" i="6"/>
  <c r="L154" i="6"/>
  <c r="L153" i="6"/>
  <c r="L152" i="6"/>
  <c r="L151" i="6"/>
  <c r="L150" i="6"/>
  <c r="L149" i="6"/>
  <c r="L148" i="6"/>
  <c r="L147" i="6"/>
  <c r="L146" i="6"/>
  <c r="L145" i="6"/>
  <c r="L144" i="6"/>
  <c r="L143" i="6"/>
  <c r="L142" i="6"/>
  <c r="L141" i="6"/>
  <c r="L140" i="6"/>
  <c r="L139" i="6"/>
  <c r="L138" i="6"/>
  <c r="L137" i="6"/>
  <c r="L136" i="6"/>
  <c r="L135" i="6"/>
  <c r="L134" i="6"/>
  <c r="L133" i="6"/>
  <c r="L132" i="6"/>
  <c r="L131" i="6"/>
  <c r="L130" i="6"/>
  <c r="L129" i="6"/>
  <c r="L128" i="6"/>
  <c r="L127" i="6"/>
  <c r="L126" i="6"/>
  <c r="L125" i="6"/>
  <c r="L124" i="6"/>
  <c r="L123" i="6"/>
  <c r="L122" i="6"/>
  <c r="L121" i="6"/>
  <c r="L120" i="6"/>
  <c r="L119" i="6"/>
  <c r="L118" i="6"/>
  <c r="L117" i="6"/>
  <c r="L116" i="6"/>
  <c r="L115" i="6"/>
  <c r="L114" i="6"/>
  <c r="L113" i="6"/>
  <c r="L112" i="6"/>
  <c r="L111" i="6"/>
  <c r="L110" i="6"/>
  <c r="L109" i="6"/>
  <c r="L108" i="6"/>
  <c r="L107" i="6"/>
  <c r="L106" i="6"/>
  <c r="L105" i="6"/>
  <c r="L104" i="6"/>
  <c r="L103" i="6"/>
  <c r="L102" i="6"/>
  <c r="L101" i="6"/>
  <c r="L100" i="6"/>
  <c r="L99" i="6"/>
  <c r="L98" i="6"/>
  <c r="L97" i="6"/>
  <c r="L96" i="6"/>
  <c r="L95" i="6"/>
  <c r="L94" i="6"/>
  <c r="L93" i="6"/>
  <c r="L92" i="6"/>
  <c r="L91" i="6"/>
  <c r="L90" i="6"/>
  <c r="L89" i="6"/>
  <c r="L88" i="6"/>
  <c r="L87" i="6"/>
  <c r="L86" i="6"/>
  <c r="L85" i="6"/>
  <c r="L84" i="6"/>
  <c r="L83" i="6"/>
  <c r="L82" i="6"/>
  <c r="L81" i="6"/>
  <c r="L80" i="6"/>
  <c r="L79" i="6"/>
  <c r="L78" i="6"/>
  <c r="L77" i="6"/>
  <c r="L76" i="6"/>
  <c r="L75" i="6"/>
  <c r="L74" i="6"/>
  <c r="L73" i="6"/>
  <c r="L72" i="6"/>
  <c r="L71" i="6"/>
  <c r="L70" i="6"/>
  <c r="L69" i="6"/>
  <c r="L68" i="6"/>
  <c r="L67" i="6"/>
  <c r="L66" i="6"/>
  <c r="L65" i="6"/>
  <c r="L64" i="6"/>
  <c r="L63" i="6"/>
  <c r="L62" i="6"/>
  <c r="L61" i="6"/>
  <c r="L60" i="6"/>
  <c r="L59" i="6"/>
  <c r="L58" i="6"/>
  <c r="L57" i="6"/>
  <c r="L56" i="6"/>
  <c r="L55" i="6"/>
  <c r="L54" i="6"/>
  <c r="L53" i="6"/>
  <c r="L52" i="6"/>
  <c r="L51" i="6"/>
  <c r="L50" i="6"/>
  <c r="L49" i="6"/>
  <c r="L48" i="6"/>
  <c r="L47" i="6"/>
  <c r="L46" i="6"/>
  <c r="L45" i="6"/>
  <c r="L44" i="6"/>
  <c r="L43" i="6"/>
  <c r="L42" i="6"/>
  <c r="L41" i="6"/>
  <c r="L40" i="6"/>
  <c r="L39" i="6"/>
  <c r="L38" i="6"/>
  <c r="L37" i="6"/>
  <c r="L36" i="6"/>
  <c r="L35" i="6"/>
  <c r="L34" i="6"/>
  <c r="L33" i="6"/>
  <c r="L32" i="6"/>
  <c r="L31" i="6"/>
  <c r="L30" i="6"/>
  <c r="L29" i="6"/>
  <c r="L28" i="6"/>
  <c r="L27" i="6"/>
  <c r="L26" i="6"/>
  <c r="L25" i="6"/>
  <c r="L24" i="6"/>
  <c r="L23" i="6"/>
  <c r="L22" i="6"/>
  <c r="L21" i="6"/>
  <c r="L20" i="6"/>
  <c r="L19" i="6"/>
  <c r="L18" i="6"/>
  <c r="L17" i="6"/>
  <c r="L16" i="6"/>
  <c r="L15" i="6"/>
  <c r="L14" i="6"/>
  <c r="L13" i="6"/>
  <c r="L12" i="6"/>
  <c r="L11" i="6"/>
  <c r="L10" i="6"/>
  <c r="L9" i="6"/>
  <c r="G9" i="6"/>
  <c r="L8" i="6"/>
  <c r="B39" i="7"/>
  <c r="J32" i="7"/>
  <c r="F291" i="6"/>
  <c r="F290" i="6"/>
  <c r="F289" i="6"/>
  <c r="F288" i="6"/>
  <c r="F287" i="6"/>
  <c r="F286" i="6"/>
  <c r="F285" i="6"/>
  <c r="F284" i="6"/>
  <c r="F283" i="6"/>
  <c r="F282" i="6"/>
  <c r="F281" i="6"/>
  <c r="F280" i="6"/>
  <c r="F279" i="6"/>
  <c r="F278" i="6"/>
  <c r="F277" i="6"/>
  <c r="F276" i="6"/>
  <c r="F275" i="6"/>
  <c r="F274" i="6"/>
  <c r="F273" i="6"/>
  <c r="F272" i="6"/>
  <c r="F271" i="6"/>
  <c r="F270" i="6"/>
  <c r="F269" i="6"/>
  <c r="F268" i="6"/>
  <c r="F267" i="6"/>
  <c r="F266" i="6"/>
  <c r="F265" i="6"/>
  <c r="F264" i="6"/>
  <c r="F263" i="6"/>
  <c r="F262" i="6"/>
  <c r="F261" i="6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F228" i="6"/>
  <c r="F227" i="6"/>
  <c r="F226" i="6"/>
  <c r="F225" i="6"/>
  <c r="F224" i="6"/>
  <c r="F223" i="6"/>
  <c r="F222" i="6"/>
  <c r="F221" i="6"/>
  <c r="F220" i="6"/>
  <c r="F219" i="6"/>
  <c r="F218" i="6"/>
  <c r="F217" i="6"/>
  <c r="F216" i="6"/>
  <c r="F215" i="6"/>
  <c r="F214" i="6"/>
  <c r="F213" i="6"/>
  <c r="F212" i="6"/>
  <c r="F211" i="6"/>
  <c r="F210" i="6"/>
  <c r="F209" i="6"/>
  <c r="F207" i="6"/>
  <c r="F205" i="6"/>
  <c r="F203" i="6"/>
  <c r="F201" i="6"/>
  <c r="F199" i="6"/>
  <c r="F197" i="6"/>
  <c r="F195" i="6"/>
  <c r="F193" i="6"/>
  <c r="F191" i="6"/>
  <c r="F189" i="6"/>
  <c r="F187" i="6"/>
  <c r="F185" i="6"/>
  <c r="F183" i="6"/>
  <c r="F181" i="6"/>
  <c r="F179" i="6"/>
  <c r="F177" i="6"/>
  <c r="F175" i="6"/>
  <c r="F173" i="6"/>
  <c r="F171" i="6"/>
  <c r="F169" i="6"/>
  <c r="F167" i="6"/>
  <c r="F165" i="6"/>
  <c r="F163" i="6"/>
  <c r="F161" i="6"/>
  <c r="F159" i="6"/>
  <c r="F157" i="6"/>
  <c r="F155" i="6"/>
  <c r="F153" i="6"/>
  <c r="F151" i="6"/>
  <c r="F149" i="6"/>
  <c r="F147" i="6"/>
  <c r="F145" i="6"/>
  <c r="F143" i="6"/>
  <c r="F141" i="6"/>
  <c r="F139" i="6"/>
  <c r="F137" i="6"/>
  <c r="F135" i="6"/>
  <c r="F133" i="6"/>
  <c r="F131" i="6"/>
  <c r="F129" i="6"/>
  <c r="F127" i="6"/>
  <c r="F125" i="6"/>
  <c r="F123" i="6"/>
  <c r="F121" i="6"/>
  <c r="F119" i="6"/>
  <c r="F117" i="6"/>
  <c r="F115" i="6"/>
  <c r="F113" i="6"/>
  <c r="F111" i="6"/>
  <c r="F109" i="6"/>
  <c r="F107" i="6"/>
  <c r="F105" i="6"/>
  <c r="F103" i="6"/>
  <c r="F101" i="6"/>
  <c r="F99" i="6"/>
  <c r="F97" i="6"/>
  <c r="F95" i="6"/>
  <c r="F93" i="6"/>
  <c r="F91" i="6"/>
  <c r="F89" i="6"/>
  <c r="F87" i="6"/>
  <c r="F85" i="6"/>
  <c r="F83" i="6"/>
  <c r="F81" i="6"/>
  <c r="F79" i="6"/>
  <c r="F77" i="6"/>
  <c r="F75" i="6"/>
  <c r="F73" i="6"/>
  <c r="F71" i="6"/>
  <c r="F69" i="6"/>
  <c r="F67" i="6"/>
  <c r="F65" i="6"/>
  <c r="F63" i="6"/>
  <c r="F61" i="6"/>
  <c r="F59" i="6"/>
  <c r="F57" i="6"/>
  <c r="F55" i="6"/>
  <c r="F53" i="6"/>
  <c r="F51" i="6"/>
  <c r="F49" i="6"/>
  <c r="F47" i="6"/>
  <c r="F45" i="6"/>
  <c r="F43" i="6"/>
  <c r="F41" i="6"/>
  <c r="F39" i="6"/>
  <c r="F37" i="6"/>
  <c r="F35" i="6"/>
  <c r="F33" i="6"/>
  <c r="F31" i="6"/>
  <c r="F29" i="6"/>
  <c r="F27" i="6"/>
  <c r="F25" i="6"/>
  <c r="F23" i="6"/>
  <c r="F21" i="6"/>
  <c r="F19" i="6"/>
  <c r="F17" i="6"/>
  <c r="F15" i="6"/>
  <c r="F13" i="6"/>
  <c r="F11" i="6"/>
  <c r="F9" i="6"/>
  <c r="G269" i="6"/>
  <c r="G268" i="6"/>
  <c r="G267" i="6"/>
  <c r="G266" i="6"/>
  <c r="G265" i="6"/>
  <c r="G264" i="6"/>
  <c r="G263" i="6"/>
  <c r="G262" i="6"/>
  <c r="G261" i="6"/>
  <c r="G260" i="6"/>
  <c r="G259" i="6"/>
  <c r="G258" i="6"/>
  <c r="G257" i="6"/>
  <c r="G256" i="6"/>
  <c r="G255" i="6"/>
  <c r="G254" i="6"/>
  <c r="G253" i="6"/>
  <c r="G252" i="6"/>
  <c r="G251" i="6"/>
  <c r="G250" i="6"/>
  <c r="G249" i="6"/>
  <c r="G248" i="6"/>
  <c r="G247" i="6"/>
  <c r="G246" i="6"/>
  <c r="G245" i="6"/>
  <c r="G244" i="6"/>
  <c r="G243" i="6"/>
  <c r="G242" i="6"/>
  <c r="G241" i="6"/>
  <c r="G240" i="6"/>
  <c r="G239" i="6"/>
  <c r="G238" i="6"/>
  <c r="G237" i="6"/>
  <c r="G236" i="6"/>
  <c r="G235" i="6"/>
  <c r="G234" i="6"/>
  <c r="G233" i="6"/>
  <c r="G165" i="6"/>
  <c r="G164" i="6"/>
  <c r="G163" i="6"/>
  <c r="G162" i="6"/>
  <c r="G161" i="6"/>
  <c r="G160" i="6"/>
  <c r="G159" i="6"/>
  <c r="G158" i="6"/>
  <c r="G157" i="6"/>
  <c r="G156" i="6"/>
  <c r="G155" i="6"/>
  <c r="G154" i="6"/>
  <c r="G153" i="6"/>
  <c r="G152" i="6"/>
  <c r="G151" i="6"/>
  <c r="G150" i="6"/>
  <c r="G91" i="6"/>
  <c r="G90" i="6"/>
  <c r="G89" i="6"/>
  <c r="G88" i="6"/>
  <c r="G87" i="6"/>
  <c r="G86" i="6"/>
  <c r="G85" i="6"/>
  <c r="G84" i="6"/>
  <c r="G83" i="6"/>
  <c r="G82" i="6"/>
  <c r="G81" i="6"/>
  <c r="G80" i="6"/>
  <c r="G79" i="6"/>
  <c r="G78" i="6"/>
  <c r="G77" i="6"/>
  <c r="G76" i="6"/>
  <c r="G75" i="6"/>
  <c r="G74" i="6"/>
  <c r="G73" i="6"/>
  <c r="G72" i="6"/>
  <c r="G71" i="6"/>
  <c r="G70" i="6"/>
  <c r="G69" i="6"/>
  <c r="G68" i="6"/>
  <c r="G67" i="6"/>
  <c r="G66" i="6"/>
  <c r="G65" i="6"/>
  <c r="G64" i="6"/>
  <c r="G63" i="6"/>
  <c r="G62" i="6"/>
  <c r="G61" i="6"/>
  <c r="G60" i="6"/>
  <c r="G59" i="6"/>
  <c r="G58" i="6"/>
  <c r="G57" i="6"/>
  <c r="G56" i="6"/>
  <c r="G55" i="6"/>
  <c r="G54" i="6"/>
  <c r="G53" i="6"/>
  <c r="G52" i="6"/>
  <c r="G51" i="6"/>
  <c r="G50" i="6"/>
  <c r="G49" i="6"/>
  <c r="G48" i="6"/>
  <c r="G47" i="6"/>
  <c r="G46" i="6"/>
  <c r="G45" i="6"/>
  <c r="G44" i="6"/>
  <c r="G43" i="6"/>
  <c r="G42" i="6"/>
  <c r="G41" i="6"/>
  <c r="G40" i="6"/>
  <c r="G39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8" i="6"/>
  <c r="E267" i="6"/>
  <c r="E266" i="6"/>
  <c r="E265" i="6"/>
  <c r="E264" i="6"/>
  <c r="E263" i="6"/>
  <c r="E262" i="6"/>
  <c r="E261" i="6"/>
  <c r="E260" i="6"/>
  <c r="E259" i="6"/>
  <c r="E258" i="6"/>
  <c r="E257" i="6"/>
  <c r="E256" i="6"/>
  <c r="E255" i="6"/>
  <c r="E254" i="6"/>
  <c r="E253" i="6"/>
  <c r="E252" i="6"/>
  <c r="E251" i="6"/>
  <c r="E250" i="6"/>
  <c r="E249" i="6"/>
  <c r="E248" i="6"/>
  <c r="E247" i="6"/>
  <c r="E246" i="6"/>
  <c r="E245" i="6"/>
  <c r="E244" i="6"/>
  <c r="E243" i="6"/>
  <c r="E242" i="6"/>
  <c r="E241" i="6"/>
  <c r="E240" i="6"/>
  <c r="E239" i="6"/>
  <c r="E238" i="6"/>
  <c r="E237" i="6"/>
  <c r="E236" i="6"/>
  <c r="E235" i="6"/>
  <c r="E234" i="6"/>
  <c r="E233" i="6"/>
  <c r="E232" i="6"/>
  <c r="E231" i="6"/>
  <c r="E230" i="6"/>
  <c r="E229" i="6"/>
  <c r="E228" i="6"/>
  <c r="E227" i="6"/>
  <c r="E226" i="6"/>
  <c r="E225" i="6"/>
  <c r="E224" i="6"/>
  <c r="E223" i="6"/>
  <c r="E222" i="6"/>
  <c r="E221" i="6"/>
  <c r="E220" i="6"/>
  <c r="E219" i="6"/>
  <c r="E218" i="6"/>
  <c r="E217" i="6"/>
  <c r="E216" i="6"/>
  <c r="E215" i="6"/>
  <c r="E214" i="6"/>
  <c r="E213" i="6"/>
  <c r="E212" i="6"/>
  <c r="E211" i="6"/>
  <c r="E210" i="6"/>
  <c r="E209" i="6"/>
  <c r="E208" i="6"/>
  <c r="E207" i="6"/>
  <c r="E206" i="6"/>
  <c r="E205" i="6"/>
  <c r="E204" i="6"/>
  <c r="E203" i="6"/>
  <c r="E202" i="6"/>
  <c r="E201" i="6"/>
  <c r="E200" i="6"/>
  <c r="E199" i="6"/>
  <c r="E198" i="6"/>
  <c r="E197" i="6"/>
  <c r="E196" i="6"/>
  <c r="E195" i="6"/>
  <c r="E194" i="6"/>
  <c r="E193" i="6"/>
  <c r="E192" i="6"/>
  <c r="E191" i="6"/>
  <c r="E190" i="6"/>
  <c r="E189" i="6"/>
  <c r="E188" i="6"/>
  <c r="E187" i="6"/>
  <c r="E186" i="6"/>
  <c r="E185" i="6"/>
  <c r="E184" i="6"/>
  <c r="E183" i="6"/>
  <c r="E182" i="6"/>
  <c r="E181" i="6"/>
  <c r="E180" i="6"/>
  <c r="E179" i="6"/>
  <c r="E178" i="6"/>
  <c r="E177" i="6"/>
  <c r="E176" i="6"/>
  <c r="E175" i="6"/>
  <c r="E174" i="6"/>
  <c r="E173" i="6"/>
  <c r="E172" i="6"/>
  <c r="E171" i="6"/>
  <c r="E170" i="6"/>
  <c r="E169" i="6"/>
  <c r="E168" i="6"/>
  <c r="E167" i="6"/>
  <c r="E166" i="6"/>
  <c r="E165" i="6"/>
  <c r="E164" i="6"/>
  <c r="E163" i="6"/>
  <c r="E162" i="6"/>
  <c r="E161" i="6"/>
  <c r="E160" i="6"/>
  <c r="E159" i="6"/>
  <c r="E158" i="6"/>
  <c r="E157" i="6"/>
  <c r="E156" i="6"/>
  <c r="E155" i="6"/>
  <c r="E154" i="6"/>
  <c r="E153" i="6"/>
  <c r="E152" i="6"/>
  <c r="E151" i="6"/>
  <c r="E150" i="6"/>
  <c r="E149" i="6"/>
  <c r="E148" i="6"/>
  <c r="E147" i="6"/>
  <c r="E146" i="6"/>
  <c r="E145" i="6"/>
  <c r="E144" i="6"/>
  <c r="E143" i="6"/>
  <c r="E142" i="6"/>
  <c r="E141" i="6"/>
  <c r="E140" i="6"/>
  <c r="E139" i="6"/>
  <c r="E138" i="6"/>
  <c r="E137" i="6"/>
  <c r="E136" i="6"/>
  <c r="E135" i="6"/>
  <c r="E134" i="6"/>
  <c r="E133" i="6"/>
  <c r="E132" i="6"/>
  <c r="E131" i="6"/>
  <c r="E130" i="6"/>
  <c r="E129" i="6"/>
  <c r="E128" i="6"/>
  <c r="E127" i="6"/>
  <c r="E126" i="6"/>
  <c r="E125" i="6"/>
  <c r="E124" i="6"/>
  <c r="E123" i="6"/>
  <c r="E122" i="6"/>
  <c r="E121" i="6"/>
  <c r="E120" i="6"/>
  <c r="E119" i="6"/>
  <c r="E118" i="6"/>
  <c r="E117" i="6"/>
  <c r="E116" i="6"/>
  <c r="E115" i="6"/>
  <c r="E114" i="6"/>
  <c r="E113" i="6"/>
  <c r="E112" i="6"/>
  <c r="E111" i="6"/>
  <c r="E110" i="6"/>
  <c r="E109" i="6"/>
  <c r="E108" i="6"/>
  <c r="E107" i="6"/>
  <c r="E106" i="6"/>
  <c r="E105" i="6"/>
  <c r="E104" i="6"/>
  <c r="E103" i="6"/>
  <c r="E102" i="6"/>
  <c r="E101" i="6"/>
  <c r="E100" i="6"/>
  <c r="E99" i="6"/>
  <c r="E98" i="6"/>
  <c r="E97" i="6"/>
  <c r="E96" i="6"/>
  <c r="E95" i="6"/>
  <c r="E94" i="6"/>
  <c r="E93" i="6"/>
  <c r="E92" i="6"/>
  <c r="E91" i="6"/>
  <c r="E90" i="6"/>
  <c r="E89" i="6"/>
  <c r="E88" i="6"/>
  <c r="E87" i="6"/>
  <c r="E86" i="6"/>
  <c r="E85" i="6"/>
  <c r="E84" i="6"/>
  <c r="E83" i="6"/>
  <c r="E82" i="6"/>
  <c r="E81" i="6"/>
  <c r="E80" i="6"/>
  <c r="E79" i="6"/>
  <c r="E78" i="6"/>
  <c r="E77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E44" i="6"/>
  <c r="E43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V639" i="3"/>
  <c r="D657" i="6" s="1"/>
  <c r="V638" i="3"/>
  <c r="D656" i="6" s="1"/>
  <c r="V637" i="3"/>
  <c r="D655" i="6" s="1"/>
  <c r="V636" i="3"/>
  <c r="D654" i="6" s="1"/>
  <c r="V635" i="3"/>
  <c r="D653" i="6" s="1"/>
  <c r="V634" i="3"/>
  <c r="D652" i="6" s="1"/>
  <c r="V633" i="3"/>
  <c r="D651" i="6" s="1"/>
  <c r="V632" i="3"/>
  <c r="D650" i="6" s="1"/>
  <c r="V631" i="3"/>
  <c r="D649" i="6" s="1"/>
  <c r="V630" i="3"/>
  <c r="D648" i="6" s="1"/>
  <c r="V629" i="3"/>
  <c r="D647" i="6" s="1"/>
  <c r="V628" i="3"/>
  <c r="D646" i="6" s="1"/>
  <c r="V627" i="3"/>
  <c r="D645" i="6" s="1"/>
  <c r="V626" i="3"/>
  <c r="D644" i="6" s="1"/>
  <c r="V625" i="3"/>
  <c r="D643" i="6" s="1"/>
  <c r="V624" i="3"/>
  <c r="D642" i="6" s="1"/>
  <c r="V623" i="3"/>
  <c r="D641" i="6" s="1"/>
  <c r="V622" i="3"/>
  <c r="D640" i="6" s="1"/>
  <c r="V621" i="3"/>
  <c r="D639" i="6" s="1"/>
  <c r="V620" i="3"/>
  <c r="D638" i="6" s="1"/>
  <c r="V619" i="3"/>
  <c r="D637" i="6" s="1"/>
  <c r="V618" i="3"/>
  <c r="D636" i="6" s="1"/>
  <c r="V617" i="3"/>
  <c r="D635" i="6" s="1"/>
  <c r="V616" i="3"/>
  <c r="D634" i="6" s="1"/>
  <c r="V615" i="3"/>
  <c r="D633" i="6" s="1"/>
  <c r="V614" i="3"/>
  <c r="D632" i="6" s="1"/>
  <c r="V613" i="3"/>
  <c r="D631" i="6" s="1"/>
  <c r="V612" i="3"/>
  <c r="D630" i="6" s="1"/>
  <c r="V611" i="3"/>
  <c r="D629" i="6" s="1"/>
  <c r="V610" i="3"/>
  <c r="D628" i="6" s="1"/>
  <c r="V609" i="3"/>
  <c r="D627" i="6" s="1"/>
  <c r="V608" i="3"/>
  <c r="D626" i="6" s="1"/>
  <c r="V607" i="3"/>
  <c r="D625" i="6" s="1"/>
  <c r="V606" i="3"/>
  <c r="D624" i="6" s="1"/>
  <c r="V605" i="3"/>
  <c r="D623" i="6" s="1"/>
  <c r="V604" i="3"/>
  <c r="D622" i="6" s="1"/>
  <c r="V603" i="3"/>
  <c r="D621" i="6" s="1"/>
  <c r="V602" i="3"/>
  <c r="D620" i="6" s="1"/>
  <c r="V601" i="3"/>
  <c r="D619" i="6" s="1"/>
  <c r="V600" i="3"/>
  <c r="D618" i="6" s="1"/>
  <c r="V599" i="3"/>
  <c r="D617" i="6" s="1"/>
  <c r="V598" i="3"/>
  <c r="D616" i="6" s="1"/>
  <c r="V597" i="3"/>
  <c r="D615" i="6" s="1"/>
  <c r="V596" i="3"/>
  <c r="D614" i="6" s="1"/>
  <c r="V595" i="3"/>
  <c r="D613" i="6" s="1"/>
  <c r="V594" i="3"/>
  <c r="D612" i="6" s="1"/>
  <c r="V593" i="3"/>
  <c r="D611" i="6" s="1"/>
  <c r="V592" i="3"/>
  <c r="D610" i="6" s="1"/>
  <c r="V591" i="3"/>
  <c r="D609" i="6" s="1"/>
  <c r="V590" i="3"/>
  <c r="D608" i="6" s="1"/>
  <c r="V589" i="3"/>
  <c r="D607" i="6" s="1"/>
  <c r="V588" i="3"/>
  <c r="D606" i="6" s="1"/>
  <c r="V587" i="3"/>
  <c r="D605" i="6" s="1"/>
  <c r="V586" i="3"/>
  <c r="D604" i="6" s="1"/>
  <c r="V585" i="3"/>
  <c r="D603" i="6" s="1"/>
  <c r="V584" i="3"/>
  <c r="D602" i="6" s="1"/>
  <c r="V583" i="3"/>
  <c r="D601" i="6" s="1"/>
  <c r="V582" i="3"/>
  <c r="D600" i="6" s="1"/>
  <c r="V581" i="3"/>
  <c r="D599" i="6" s="1"/>
  <c r="V580" i="3"/>
  <c r="D598" i="6" s="1"/>
  <c r="V579" i="3"/>
  <c r="D597" i="6" s="1"/>
  <c r="V578" i="3"/>
  <c r="D596" i="6" s="1"/>
  <c r="V577" i="3"/>
  <c r="D595" i="6" s="1"/>
  <c r="V576" i="3"/>
  <c r="D594" i="6" s="1"/>
  <c r="V575" i="3"/>
  <c r="D593" i="6" s="1"/>
  <c r="V574" i="3"/>
  <c r="D592" i="6" s="1"/>
  <c r="V573" i="3"/>
  <c r="D591" i="6" s="1"/>
  <c r="V572" i="3"/>
  <c r="D590" i="6" s="1"/>
  <c r="V571" i="3"/>
  <c r="D589" i="6" s="1"/>
  <c r="V570" i="3"/>
  <c r="D588" i="6" s="1"/>
  <c r="V569" i="3"/>
  <c r="D587" i="6" s="1"/>
  <c r="V568" i="3"/>
  <c r="D586" i="6" s="1"/>
  <c r="V567" i="3"/>
  <c r="D585" i="6" s="1"/>
  <c r="V566" i="3"/>
  <c r="D584" i="6" s="1"/>
  <c r="V565" i="3"/>
  <c r="D583" i="6" s="1"/>
  <c r="V564" i="3"/>
  <c r="D582" i="6" s="1"/>
  <c r="V563" i="3"/>
  <c r="D581" i="6" s="1"/>
  <c r="V562" i="3"/>
  <c r="D580" i="6" s="1"/>
  <c r="V561" i="3"/>
  <c r="D579" i="6" s="1"/>
  <c r="V560" i="3"/>
  <c r="D578" i="6" s="1"/>
  <c r="V559" i="3"/>
  <c r="D577" i="6" s="1"/>
  <c r="V558" i="3"/>
  <c r="D576" i="6" s="1"/>
  <c r="V557" i="3"/>
  <c r="D575" i="6" s="1"/>
  <c r="V556" i="3"/>
  <c r="D574" i="6" s="1"/>
  <c r="V555" i="3"/>
  <c r="D573" i="6" s="1"/>
  <c r="V554" i="3"/>
  <c r="D572" i="6" s="1"/>
  <c r="V553" i="3"/>
  <c r="D571" i="6" s="1"/>
  <c r="V552" i="3"/>
  <c r="D570" i="6" s="1"/>
  <c r="V551" i="3"/>
  <c r="D569" i="6" s="1"/>
  <c r="V550" i="3"/>
  <c r="D568" i="6" s="1"/>
  <c r="V549" i="3"/>
  <c r="D567" i="6" s="1"/>
  <c r="V548" i="3"/>
  <c r="D566" i="6" s="1"/>
  <c r="V547" i="3"/>
  <c r="D565" i="6" s="1"/>
  <c r="V546" i="3"/>
  <c r="D564" i="6" s="1"/>
  <c r="V545" i="3"/>
  <c r="D563" i="6" s="1"/>
  <c r="V544" i="3"/>
  <c r="D562" i="6" s="1"/>
  <c r="V543" i="3"/>
  <c r="D561" i="6" s="1"/>
  <c r="V542" i="3"/>
  <c r="D560" i="6" s="1"/>
  <c r="V541" i="3"/>
  <c r="D559" i="6" s="1"/>
  <c r="V540" i="3"/>
  <c r="D558" i="6" s="1"/>
  <c r="V539" i="3"/>
  <c r="D557" i="6" s="1"/>
  <c r="V538" i="3"/>
  <c r="D556" i="6" s="1"/>
  <c r="V537" i="3"/>
  <c r="D555" i="6" s="1"/>
  <c r="V536" i="3"/>
  <c r="D554" i="6" s="1"/>
  <c r="V535" i="3"/>
  <c r="D553" i="6" s="1"/>
  <c r="V534" i="3"/>
  <c r="D552" i="6" s="1"/>
  <c r="V533" i="3"/>
  <c r="D551" i="6" s="1"/>
  <c r="V532" i="3"/>
  <c r="D550" i="6" s="1"/>
  <c r="V531" i="3"/>
  <c r="D549" i="6" s="1"/>
  <c r="V530" i="3"/>
  <c r="D548" i="6" s="1"/>
  <c r="V529" i="3"/>
  <c r="D547" i="6" s="1"/>
  <c r="V528" i="3"/>
  <c r="D546" i="6" s="1"/>
  <c r="V527" i="3"/>
  <c r="D545" i="6" s="1"/>
  <c r="V526" i="3"/>
  <c r="D544" i="6" s="1"/>
  <c r="V525" i="3"/>
  <c r="D543" i="6" s="1"/>
  <c r="V524" i="3"/>
  <c r="D542" i="6" s="1"/>
  <c r="V523" i="3"/>
  <c r="D541" i="6" s="1"/>
  <c r="V522" i="3"/>
  <c r="D540" i="6" s="1"/>
  <c r="V521" i="3"/>
  <c r="D539" i="6" s="1"/>
  <c r="V520" i="3"/>
  <c r="D538" i="6" s="1"/>
  <c r="V519" i="3"/>
  <c r="D537" i="6" s="1"/>
  <c r="V518" i="3"/>
  <c r="D536" i="6" s="1"/>
  <c r="V517" i="3"/>
  <c r="D535" i="6" s="1"/>
  <c r="V516" i="3"/>
  <c r="D534" i="6" s="1"/>
  <c r="V515" i="3"/>
  <c r="D533" i="6" s="1"/>
  <c r="V514" i="3"/>
  <c r="D532" i="6" s="1"/>
  <c r="V513" i="3"/>
  <c r="D531" i="6" s="1"/>
  <c r="V512" i="3"/>
  <c r="D530" i="6" s="1"/>
  <c r="V511" i="3"/>
  <c r="D529" i="6" s="1"/>
  <c r="V510" i="3"/>
  <c r="D528" i="6" s="1"/>
  <c r="V509" i="3"/>
  <c r="D527" i="6" s="1"/>
  <c r="V508" i="3"/>
  <c r="D526" i="6" s="1"/>
  <c r="V507" i="3"/>
  <c r="D525" i="6" s="1"/>
  <c r="V506" i="3"/>
  <c r="D524" i="6" s="1"/>
  <c r="V505" i="3"/>
  <c r="D523" i="6" s="1"/>
  <c r="V504" i="3"/>
  <c r="D522" i="6" s="1"/>
  <c r="V503" i="3"/>
  <c r="D521" i="6" s="1"/>
  <c r="V502" i="3"/>
  <c r="D520" i="6" s="1"/>
  <c r="V501" i="3"/>
  <c r="D519" i="6" s="1"/>
  <c r="V500" i="3"/>
  <c r="D518" i="6" s="1"/>
  <c r="V499" i="3"/>
  <c r="D517" i="6" s="1"/>
  <c r="V498" i="3"/>
  <c r="D516" i="6" s="1"/>
  <c r="V497" i="3"/>
  <c r="D515" i="6" s="1"/>
  <c r="V496" i="3"/>
  <c r="D514" i="6" s="1"/>
  <c r="V495" i="3"/>
  <c r="D513" i="6" s="1"/>
  <c r="V494" i="3"/>
  <c r="D512" i="6" s="1"/>
  <c r="V493" i="3"/>
  <c r="D511" i="6" s="1"/>
  <c r="V492" i="3"/>
  <c r="D510" i="6" s="1"/>
  <c r="V491" i="3"/>
  <c r="D509" i="6" s="1"/>
  <c r="V490" i="3"/>
  <c r="D508" i="6" s="1"/>
  <c r="V489" i="3"/>
  <c r="D507" i="6" s="1"/>
  <c r="V488" i="3"/>
  <c r="D506" i="6" s="1"/>
  <c r="V487" i="3"/>
  <c r="D505" i="6" s="1"/>
  <c r="V486" i="3"/>
  <c r="D504" i="6" s="1"/>
  <c r="V485" i="3"/>
  <c r="D503" i="6" s="1"/>
  <c r="V484" i="3"/>
  <c r="D502" i="6" s="1"/>
  <c r="V483" i="3"/>
  <c r="D501" i="6" s="1"/>
  <c r="V482" i="3"/>
  <c r="D500" i="6" s="1"/>
  <c r="V481" i="3"/>
  <c r="D499" i="6" s="1"/>
  <c r="V480" i="3"/>
  <c r="D498" i="6" s="1"/>
  <c r="V479" i="3"/>
  <c r="D497" i="6" s="1"/>
  <c r="V478" i="3"/>
  <c r="D496" i="6" s="1"/>
  <c r="V477" i="3"/>
  <c r="D495" i="6" s="1"/>
  <c r="V476" i="3"/>
  <c r="D494" i="6" s="1"/>
  <c r="V475" i="3"/>
  <c r="D493" i="6" s="1"/>
  <c r="V474" i="3"/>
  <c r="D492" i="6" s="1"/>
  <c r="V473" i="3"/>
  <c r="D491" i="6" s="1"/>
  <c r="V472" i="3"/>
  <c r="D490" i="6" s="1"/>
  <c r="V471" i="3"/>
  <c r="D489" i="6" s="1"/>
  <c r="V470" i="3"/>
  <c r="D488" i="6" s="1"/>
  <c r="V469" i="3"/>
  <c r="D487" i="6" s="1"/>
  <c r="V468" i="3"/>
  <c r="D486" i="6" s="1"/>
  <c r="V467" i="3"/>
  <c r="D485" i="6" s="1"/>
  <c r="V466" i="3"/>
  <c r="D484" i="6" s="1"/>
  <c r="V465" i="3"/>
  <c r="D483" i="6" s="1"/>
  <c r="V464" i="3"/>
  <c r="D482" i="6" s="1"/>
  <c r="V463" i="3"/>
  <c r="D481" i="6" s="1"/>
  <c r="V462" i="3"/>
  <c r="D480" i="6" s="1"/>
  <c r="V461" i="3"/>
  <c r="D479" i="6" s="1"/>
  <c r="V460" i="3"/>
  <c r="D478" i="6" s="1"/>
  <c r="V459" i="3"/>
  <c r="D477" i="6" s="1"/>
  <c r="V458" i="3"/>
  <c r="D476" i="6" s="1"/>
  <c r="V457" i="3"/>
  <c r="D475" i="6" s="1"/>
  <c r="V456" i="3"/>
  <c r="D474" i="6" s="1"/>
  <c r="V455" i="3"/>
  <c r="D473" i="6" s="1"/>
  <c r="V454" i="3"/>
  <c r="D472" i="6" s="1"/>
  <c r="V453" i="3"/>
  <c r="D471" i="6" s="1"/>
  <c r="V452" i="3"/>
  <c r="D470" i="6" s="1"/>
  <c r="V451" i="3"/>
  <c r="D469" i="6" s="1"/>
  <c r="V450" i="3"/>
  <c r="D468" i="6" s="1"/>
  <c r="V449" i="3"/>
  <c r="D467" i="6" s="1"/>
  <c r="V448" i="3"/>
  <c r="D466" i="6" s="1"/>
  <c r="V447" i="3"/>
  <c r="D465" i="6" s="1"/>
  <c r="V446" i="3"/>
  <c r="D464" i="6" s="1"/>
  <c r="V445" i="3"/>
  <c r="D463" i="6" s="1"/>
  <c r="V444" i="3"/>
  <c r="D462" i="6" s="1"/>
  <c r="V443" i="3"/>
  <c r="D461" i="6" s="1"/>
  <c r="V442" i="3"/>
  <c r="D460" i="6" s="1"/>
  <c r="V441" i="3"/>
  <c r="D459" i="6" s="1"/>
  <c r="V440" i="3"/>
  <c r="D458" i="6" s="1"/>
  <c r="V439" i="3"/>
  <c r="D457" i="6" s="1"/>
  <c r="V438" i="3"/>
  <c r="D456" i="6" s="1"/>
  <c r="V437" i="3"/>
  <c r="D455" i="6" s="1"/>
  <c r="V436" i="3"/>
  <c r="D454" i="6" s="1"/>
  <c r="V435" i="3"/>
  <c r="D453" i="6" s="1"/>
  <c r="V434" i="3"/>
  <c r="D452" i="6" s="1"/>
  <c r="V433" i="3"/>
  <c r="D451" i="6" s="1"/>
  <c r="V432" i="3"/>
  <c r="D450" i="6" s="1"/>
  <c r="V431" i="3"/>
  <c r="D449" i="6" s="1"/>
  <c r="V430" i="3"/>
  <c r="D448" i="6" s="1"/>
  <c r="V429" i="3"/>
  <c r="D447" i="6" s="1"/>
  <c r="V428" i="3"/>
  <c r="D446" i="6" s="1"/>
  <c r="V427" i="3"/>
  <c r="D445" i="6" s="1"/>
  <c r="V426" i="3"/>
  <c r="D444" i="6" s="1"/>
  <c r="V425" i="3"/>
  <c r="D443" i="6" s="1"/>
  <c r="V424" i="3"/>
  <c r="D442" i="6" s="1"/>
  <c r="V423" i="3"/>
  <c r="D441" i="6" s="1"/>
  <c r="V422" i="3"/>
  <c r="D440" i="6" s="1"/>
  <c r="V421" i="3"/>
  <c r="D439" i="6" s="1"/>
  <c r="V420" i="3"/>
  <c r="D438" i="6" s="1"/>
  <c r="V419" i="3"/>
  <c r="D437" i="6" s="1"/>
  <c r="V418" i="3"/>
  <c r="D436" i="6" s="1"/>
  <c r="V417" i="3"/>
  <c r="D435" i="6" s="1"/>
  <c r="V416" i="3"/>
  <c r="D434" i="6" s="1"/>
  <c r="V415" i="3"/>
  <c r="D433" i="6" s="1"/>
  <c r="V414" i="3"/>
  <c r="D432" i="6" s="1"/>
  <c r="V413" i="3"/>
  <c r="D431" i="6" s="1"/>
  <c r="V412" i="3"/>
  <c r="D430" i="6" s="1"/>
  <c r="V411" i="3"/>
  <c r="D429" i="6" s="1"/>
  <c r="V410" i="3"/>
  <c r="D428" i="6" s="1"/>
  <c r="V409" i="3"/>
  <c r="D427" i="6" s="1"/>
  <c r="V408" i="3"/>
  <c r="D426" i="6" s="1"/>
  <c r="V407" i="3"/>
  <c r="D425" i="6" s="1"/>
  <c r="V406" i="3"/>
  <c r="D424" i="6" s="1"/>
  <c r="V405" i="3"/>
  <c r="D423" i="6" s="1"/>
  <c r="V404" i="3"/>
  <c r="D422" i="6" s="1"/>
  <c r="V403" i="3"/>
  <c r="D421" i="6" s="1"/>
  <c r="V402" i="3"/>
  <c r="D420" i="6" s="1"/>
  <c r="V401" i="3"/>
  <c r="D419" i="6" s="1"/>
  <c r="V400" i="3"/>
  <c r="D418" i="6" s="1"/>
  <c r="V399" i="3"/>
  <c r="D417" i="6" s="1"/>
  <c r="V398" i="3"/>
  <c r="D416" i="6" s="1"/>
  <c r="V397" i="3"/>
  <c r="D415" i="6" s="1"/>
  <c r="V396" i="3"/>
  <c r="D414" i="6" s="1"/>
  <c r="V395" i="3"/>
  <c r="D413" i="6" s="1"/>
  <c r="V394" i="3"/>
  <c r="D412" i="6" s="1"/>
  <c r="V393" i="3"/>
  <c r="D411" i="6" s="1"/>
  <c r="V392" i="3"/>
  <c r="D410" i="6" s="1"/>
  <c r="V391" i="3"/>
  <c r="D409" i="6" s="1"/>
  <c r="V390" i="3"/>
  <c r="D408" i="6" s="1"/>
  <c r="V389" i="3"/>
  <c r="D407" i="6" s="1"/>
  <c r="V388" i="3"/>
  <c r="D406" i="6" s="1"/>
  <c r="V387" i="3"/>
  <c r="D405" i="6" s="1"/>
  <c r="V386" i="3"/>
  <c r="D404" i="6" s="1"/>
  <c r="V385" i="3"/>
  <c r="D403" i="6" s="1"/>
  <c r="V384" i="3"/>
  <c r="D402" i="6" s="1"/>
  <c r="V383" i="3"/>
  <c r="D401" i="6" s="1"/>
  <c r="V382" i="3"/>
  <c r="D400" i="6" s="1"/>
  <c r="V381" i="3"/>
  <c r="D399" i="6" s="1"/>
  <c r="V380" i="3"/>
  <c r="D398" i="6" s="1"/>
  <c r="V379" i="3"/>
  <c r="D397" i="6" s="1"/>
  <c r="V378" i="3"/>
  <c r="D396" i="6" s="1"/>
  <c r="V377" i="3"/>
  <c r="D395" i="6" s="1"/>
  <c r="V376" i="3"/>
  <c r="D394" i="6" s="1"/>
  <c r="V375" i="3"/>
  <c r="D393" i="6" s="1"/>
  <c r="V374" i="3"/>
  <c r="D392" i="6" s="1"/>
  <c r="V373" i="3"/>
  <c r="D391" i="6" s="1"/>
  <c r="V372" i="3"/>
  <c r="D390" i="6" s="1"/>
  <c r="V371" i="3"/>
  <c r="D389" i="6" s="1"/>
  <c r="V370" i="3"/>
  <c r="D388" i="6" s="1"/>
  <c r="V369" i="3"/>
  <c r="D387" i="6" s="1"/>
  <c r="V368" i="3"/>
  <c r="D386" i="6" s="1"/>
  <c r="V367" i="3"/>
  <c r="D385" i="6" s="1"/>
  <c r="V366" i="3"/>
  <c r="D384" i="6" s="1"/>
  <c r="V365" i="3"/>
  <c r="D383" i="6" s="1"/>
  <c r="V364" i="3"/>
  <c r="D382" i="6" s="1"/>
  <c r="V363" i="3"/>
  <c r="D381" i="6" s="1"/>
  <c r="V362" i="3"/>
  <c r="D380" i="6" s="1"/>
  <c r="V361" i="3"/>
  <c r="D379" i="6" s="1"/>
  <c r="V360" i="3"/>
  <c r="D378" i="6" s="1"/>
  <c r="V359" i="3"/>
  <c r="D377" i="6" s="1"/>
  <c r="V358" i="3"/>
  <c r="D376" i="6" s="1"/>
  <c r="V357" i="3"/>
  <c r="D375" i="6" s="1"/>
  <c r="V356" i="3"/>
  <c r="D374" i="6" s="1"/>
  <c r="V355" i="3"/>
  <c r="D373" i="6" s="1"/>
  <c r="V354" i="3"/>
  <c r="D372" i="6" s="1"/>
  <c r="V353" i="3"/>
  <c r="D371" i="6" s="1"/>
  <c r="V352" i="3"/>
  <c r="D370" i="6" s="1"/>
  <c r="V351" i="3"/>
  <c r="D369" i="6" s="1"/>
  <c r="V350" i="3"/>
  <c r="D368" i="6" s="1"/>
  <c r="V349" i="3"/>
  <c r="D367" i="6" s="1"/>
  <c r="V348" i="3"/>
  <c r="D366" i="6" s="1"/>
  <c r="V347" i="3"/>
  <c r="D365" i="6" s="1"/>
  <c r="V346" i="3"/>
  <c r="D364" i="6" s="1"/>
  <c r="V345" i="3"/>
  <c r="D363" i="6" s="1"/>
  <c r="V344" i="3"/>
  <c r="D362" i="6" s="1"/>
  <c r="V343" i="3"/>
  <c r="D361" i="6" s="1"/>
  <c r="V342" i="3"/>
  <c r="D360" i="6" s="1"/>
  <c r="V341" i="3"/>
  <c r="D359" i="6" s="1"/>
  <c r="V340" i="3"/>
  <c r="D358" i="6" s="1"/>
  <c r="V339" i="3"/>
  <c r="D357" i="6" s="1"/>
  <c r="V338" i="3"/>
  <c r="D356" i="6" s="1"/>
  <c r="V337" i="3"/>
  <c r="D355" i="6" s="1"/>
  <c r="V336" i="3"/>
  <c r="D354" i="6" s="1"/>
  <c r="V335" i="3"/>
  <c r="D353" i="6" s="1"/>
  <c r="V334" i="3"/>
  <c r="D352" i="6" s="1"/>
  <c r="V333" i="3"/>
  <c r="D351" i="6" s="1"/>
  <c r="V332" i="3"/>
  <c r="D350" i="6" s="1"/>
  <c r="V331" i="3"/>
  <c r="D349" i="6" s="1"/>
  <c r="V330" i="3"/>
  <c r="D348" i="6" s="1"/>
  <c r="V329" i="3"/>
  <c r="D347" i="6" s="1"/>
  <c r="V328" i="3"/>
  <c r="D346" i="6" s="1"/>
  <c r="V327" i="3"/>
  <c r="D345" i="6" s="1"/>
  <c r="V326" i="3"/>
  <c r="D344" i="6" s="1"/>
  <c r="V325" i="3"/>
  <c r="D343" i="6" s="1"/>
  <c r="V324" i="3"/>
  <c r="D342" i="6" s="1"/>
  <c r="V323" i="3"/>
  <c r="D341" i="6" s="1"/>
  <c r="V322" i="3"/>
  <c r="D340" i="6" s="1"/>
  <c r="V321" i="3"/>
  <c r="D339" i="6" s="1"/>
  <c r="V320" i="3"/>
  <c r="D338" i="6" s="1"/>
  <c r="V319" i="3"/>
  <c r="D337" i="6" s="1"/>
  <c r="V318" i="3"/>
  <c r="D336" i="6" s="1"/>
  <c r="V317" i="3"/>
  <c r="D335" i="6" s="1"/>
  <c r="V316" i="3"/>
  <c r="D334" i="6" s="1"/>
  <c r="V315" i="3"/>
  <c r="D333" i="6" s="1"/>
  <c r="V314" i="3"/>
  <c r="D332" i="6" s="1"/>
  <c r="V313" i="3"/>
  <c r="D331" i="6" s="1"/>
  <c r="V312" i="3"/>
  <c r="D330" i="6" s="1"/>
  <c r="V311" i="3"/>
  <c r="D329" i="6" s="1"/>
  <c r="V310" i="3"/>
  <c r="D328" i="6" s="1"/>
  <c r="V309" i="3"/>
  <c r="D327" i="6" s="1"/>
  <c r="V308" i="3"/>
  <c r="D326" i="6" s="1"/>
  <c r="V307" i="3"/>
  <c r="D325" i="6" s="1"/>
  <c r="V306" i="3"/>
  <c r="D324" i="6" s="1"/>
  <c r="V305" i="3"/>
  <c r="D323" i="6" s="1"/>
  <c r="V304" i="3"/>
  <c r="D322" i="6" s="1"/>
  <c r="V303" i="3"/>
  <c r="D321" i="6" s="1"/>
  <c r="V302" i="3"/>
  <c r="D320" i="6" s="1"/>
  <c r="V301" i="3"/>
  <c r="D319" i="6" s="1"/>
  <c r="V300" i="3"/>
  <c r="D318" i="6" s="1"/>
  <c r="V299" i="3"/>
  <c r="D317" i="6" s="1"/>
  <c r="V298" i="3"/>
  <c r="D316" i="6" s="1"/>
  <c r="V297" i="3"/>
  <c r="D315" i="6" s="1"/>
  <c r="V296" i="3"/>
  <c r="D314" i="6" s="1"/>
  <c r="V295" i="3"/>
  <c r="D313" i="6" s="1"/>
  <c r="V294" i="3"/>
  <c r="D312" i="6" s="1"/>
  <c r="V293" i="3"/>
  <c r="D311" i="6" s="1"/>
  <c r="V292" i="3"/>
  <c r="D310" i="6" s="1"/>
  <c r="V291" i="3"/>
  <c r="D309" i="6" s="1"/>
  <c r="V290" i="3"/>
  <c r="D308" i="6" s="1"/>
  <c r="V289" i="3"/>
  <c r="D307" i="6" s="1"/>
  <c r="V288" i="3"/>
  <c r="D306" i="6" s="1"/>
  <c r="V287" i="3"/>
  <c r="D305" i="6" s="1"/>
  <c r="V286" i="3"/>
  <c r="D304" i="6" s="1"/>
  <c r="V285" i="3"/>
  <c r="D303" i="6" s="1"/>
  <c r="V284" i="3"/>
  <c r="D302" i="6" s="1"/>
  <c r="V283" i="3"/>
  <c r="D301" i="6" s="1"/>
  <c r="V282" i="3"/>
  <c r="D300" i="6" s="1"/>
  <c r="V281" i="3"/>
  <c r="D299" i="6" s="1"/>
  <c r="V280" i="3"/>
  <c r="D298" i="6" s="1"/>
  <c r="V279" i="3"/>
  <c r="D297" i="6" s="1"/>
  <c r="V278" i="3"/>
  <c r="D296" i="6" s="1"/>
  <c r="V277" i="3"/>
  <c r="D295" i="6" s="1"/>
  <c r="V276" i="3"/>
  <c r="D294" i="6" s="1"/>
  <c r="V275" i="3"/>
  <c r="D293" i="6" s="1"/>
  <c r="V274" i="3"/>
  <c r="D292" i="6" s="1"/>
  <c r="V273" i="3"/>
  <c r="D291" i="6" s="1"/>
  <c r="V272" i="3"/>
  <c r="D290" i="6" s="1"/>
  <c r="V271" i="3"/>
  <c r="D289" i="6" s="1"/>
  <c r="V270" i="3"/>
  <c r="D288" i="6" s="1"/>
  <c r="V269" i="3"/>
  <c r="D287" i="6" s="1"/>
  <c r="V268" i="3"/>
  <c r="D286" i="6" s="1"/>
  <c r="V267" i="3"/>
  <c r="D285" i="6" s="1"/>
  <c r="V266" i="3"/>
  <c r="D284" i="6" s="1"/>
  <c r="V265" i="3"/>
  <c r="D283" i="6" s="1"/>
  <c r="V264" i="3"/>
  <c r="D282" i="6" s="1"/>
  <c r="V263" i="3"/>
  <c r="D281" i="6" s="1"/>
  <c r="V262" i="3"/>
  <c r="D280" i="6" s="1"/>
  <c r="V261" i="3"/>
  <c r="D279" i="6" s="1"/>
  <c r="V260" i="3"/>
  <c r="D278" i="6" s="1"/>
  <c r="V259" i="3"/>
  <c r="D277" i="6" s="1"/>
  <c r="V258" i="3"/>
  <c r="D276" i="6" s="1"/>
  <c r="V257" i="3"/>
  <c r="D275" i="6" s="1"/>
  <c r="V256" i="3"/>
  <c r="D274" i="6" s="1"/>
  <c r="V255" i="3"/>
  <c r="D273" i="6" s="1"/>
  <c r="V254" i="3"/>
  <c r="D272" i="6" s="1"/>
  <c r="V253" i="3"/>
  <c r="D271" i="6" s="1"/>
  <c r="V252" i="3"/>
  <c r="D270" i="6" s="1"/>
  <c r="V251" i="3"/>
  <c r="D269" i="6" s="1"/>
  <c r="V250" i="3"/>
  <c r="D268" i="6" s="1"/>
  <c r="V249" i="3"/>
  <c r="D267" i="6" s="1"/>
  <c r="V248" i="3"/>
  <c r="D266" i="6" s="1"/>
  <c r="V247" i="3"/>
  <c r="D265" i="6" s="1"/>
  <c r="V246" i="3"/>
  <c r="D264" i="6" s="1"/>
  <c r="V245" i="3"/>
  <c r="D263" i="6" s="1"/>
  <c r="V244" i="3"/>
  <c r="D262" i="6" s="1"/>
  <c r="V243" i="3"/>
  <c r="D261" i="6" s="1"/>
  <c r="V242" i="3"/>
  <c r="D260" i="6" s="1"/>
  <c r="V241" i="3"/>
  <c r="D259" i="6" s="1"/>
  <c r="V240" i="3"/>
  <c r="D258" i="6" s="1"/>
  <c r="V239" i="3"/>
  <c r="D257" i="6" s="1"/>
  <c r="V238" i="3"/>
  <c r="D256" i="6" s="1"/>
  <c r="V237" i="3"/>
  <c r="D255" i="6" s="1"/>
  <c r="V236" i="3"/>
  <c r="D254" i="6" s="1"/>
  <c r="V235" i="3"/>
  <c r="D253" i="6" s="1"/>
  <c r="V234" i="3"/>
  <c r="D252" i="6" s="1"/>
  <c r="V233" i="3"/>
  <c r="D251" i="6" s="1"/>
  <c r="V232" i="3"/>
  <c r="D250" i="6" s="1"/>
  <c r="V231" i="3"/>
  <c r="D249" i="6" s="1"/>
  <c r="V230" i="3"/>
  <c r="D248" i="6" s="1"/>
  <c r="V229" i="3"/>
  <c r="D247" i="6" s="1"/>
  <c r="V228" i="3"/>
  <c r="D246" i="6" s="1"/>
  <c r="V227" i="3"/>
  <c r="D245" i="6" s="1"/>
  <c r="V226" i="3"/>
  <c r="D244" i="6" s="1"/>
  <c r="V225" i="3"/>
  <c r="D243" i="6" s="1"/>
  <c r="V224" i="3"/>
  <c r="D242" i="6" s="1"/>
  <c r="V223" i="3"/>
  <c r="D241" i="6" s="1"/>
  <c r="V222" i="3"/>
  <c r="D240" i="6" s="1"/>
  <c r="V221" i="3"/>
  <c r="D239" i="6" s="1"/>
  <c r="V220" i="3"/>
  <c r="D238" i="6" s="1"/>
  <c r="V219" i="3"/>
  <c r="D237" i="6" s="1"/>
  <c r="V218" i="3"/>
  <c r="D236" i="6" s="1"/>
  <c r="V217" i="3"/>
  <c r="D235" i="6" s="1"/>
  <c r="V216" i="3"/>
  <c r="D234" i="6" s="1"/>
  <c r="V215" i="3"/>
  <c r="D233" i="6" s="1"/>
  <c r="V214" i="3"/>
  <c r="D232" i="6" s="1"/>
  <c r="V213" i="3"/>
  <c r="D231" i="6" s="1"/>
  <c r="V212" i="3"/>
  <c r="D230" i="6" s="1"/>
  <c r="V211" i="3"/>
  <c r="D229" i="6" s="1"/>
  <c r="V210" i="3"/>
  <c r="D228" i="6" s="1"/>
  <c r="V209" i="3"/>
  <c r="D227" i="6" s="1"/>
  <c r="V208" i="3"/>
  <c r="D226" i="6" s="1"/>
  <c r="V207" i="3"/>
  <c r="D225" i="6" s="1"/>
  <c r="V206" i="3"/>
  <c r="D224" i="6" s="1"/>
  <c r="V205" i="3"/>
  <c r="D223" i="6" s="1"/>
  <c r="V204" i="3"/>
  <c r="D222" i="6" s="1"/>
  <c r="V203" i="3"/>
  <c r="D221" i="6" s="1"/>
  <c r="V202" i="3"/>
  <c r="D220" i="6" s="1"/>
  <c r="V201" i="3"/>
  <c r="D219" i="6" s="1"/>
  <c r="V200" i="3"/>
  <c r="D218" i="6" s="1"/>
  <c r="V199" i="3"/>
  <c r="D217" i="6" s="1"/>
  <c r="V198" i="3"/>
  <c r="D216" i="6" s="1"/>
  <c r="V197" i="3"/>
  <c r="D215" i="6" s="1"/>
  <c r="V196" i="3"/>
  <c r="D214" i="6" s="1"/>
  <c r="V195" i="3"/>
  <c r="D213" i="6" s="1"/>
  <c r="V194" i="3"/>
  <c r="D212" i="6" s="1"/>
  <c r="V193" i="3"/>
  <c r="D211" i="6" s="1"/>
  <c r="V192" i="3"/>
  <c r="D210" i="6" s="1"/>
  <c r="V191" i="3"/>
  <c r="D209" i="6" s="1"/>
  <c r="V190" i="3"/>
  <c r="D208" i="6" s="1"/>
  <c r="V189" i="3"/>
  <c r="D207" i="6" s="1"/>
  <c r="V188" i="3"/>
  <c r="D206" i="6" s="1"/>
  <c r="V187" i="3"/>
  <c r="D205" i="6" s="1"/>
  <c r="V186" i="3"/>
  <c r="D204" i="6" s="1"/>
  <c r="V185" i="3"/>
  <c r="D203" i="6" s="1"/>
  <c r="V184" i="3"/>
  <c r="D202" i="6" s="1"/>
  <c r="V183" i="3"/>
  <c r="D201" i="6" s="1"/>
  <c r="V182" i="3"/>
  <c r="D200" i="6" s="1"/>
  <c r="V181" i="3"/>
  <c r="D199" i="6" s="1"/>
  <c r="V180" i="3"/>
  <c r="D198" i="6" s="1"/>
  <c r="V179" i="3"/>
  <c r="D197" i="6" s="1"/>
  <c r="V178" i="3"/>
  <c r="D196" i="6" s="1"/>
  <c r="V177" i="3"/>
  <c r="D195" i="6" s="1"/>
  <c r="V176" i="3"/>
  <c r="D194" i="6" s="1"/>
  <c r="V175" i="3"/>
  <c r="D193" i="6" s="1"/>
  <c r="V174" i="3"/>
  <c r="D192" i="6" s="1"/>
  <c r="V173" i="3"/>
  <c r="D191" i="6" s="1"/>
  <c r="V172" i="3"/>
  <c r="D190" i="6" s="1"/>
  <c r="V171" i="3"/>
  <c r="D189" i="6" s="1"/>
  <c r="V170" i="3"/>
  <c r="D188" i="6" s="1"/>
  <c r="V169" i="3"/>
  <c r="D187" i="6" s="1"/>
  <c r="V168" i="3"/>
  <c r="D186" i="6" s="1"/>
  <c r="V167" i="3"/>
  <c r="D185" i="6" s="1"/>
  <c r="V166" i="3"/>
  <c r="D184" i="6" s="1"/>
  <c r="V165" i="3"/>
  <c r="D183" i="6" s="1"/>
  <c r="V164" i="3"/>
  <c r="D182" i="6" s="1"/>
  <c r="V163" i="3"/>
  <c r="D181" i="6" s="1"/>
  <c r="V162" i="3"/>
  <c r="D180" i="6" s="1"/>
  <c r="V161" i="3"/>
  <c r="D179" i="6" s="1"/>
  <c r="V160" i="3"/>
  <c r="D178" i="6" s="1"/>
  <c r="V159" i="3"/>
  <c r="D177" i="6" s="1"/>
  <c r="V158" i="3"/>
  <c r="D176" i="6" s="1"/>
  <c r="V157" i="3"/>
  <c r="D175" i="6" s="1"/>
  <c r="V156" i="3"/>
  <c r="D174" i="6" s="1"/>
  <c r="V155" i="3"/>
  <c r="D173" i="6" s="1"/>
  <c r="V154" i="3"/>
  <c r="D172" i="6" s="1"/>
  <c r="V153" i="3"/>
  <c r="D171" i="6" s="1"/>
  <c r="V152" i="3"/>
  <c r="D170" i="6" s="1"/>
  <c r="V151" i="3"/>
  <c r="D169" i="6" s="1"/>
  <c r="V150" i="3"/>
  <c r="D168" i="6" s="1"/>
  <c r="V149" i="3"/>
  <c r="D167" i="6" s="1"/>
  <c r="V148" i="3"/>
  <c r="D166" i="6" s="1"/>
  <c r="V147" i="3"/>
  <c r="D165" i="6" s="1"/>
  <c r="V146" i="3"/>
  <c r="D164" i="6" s="1"/>
  <c r="V145" i="3"/>
  <c r="D163" i="6" s="1"/>
  <c r="V144" i="3"/>
  <c r="D162" i="6" s="1"/>
  <c r="V143" i="3"/>
  <c r="D161" i="6" s="1"/>
  <c r="V142" i="3"/>
  <c r="D160" i="6" s="1"/>
  <c r="V141" i="3"/>
  <c r="D159" i="6" s="1"/>
  <c r="V140" i="3"/>
  <c r="D158" i="6" s="1"/>
  <c r="V139" i="3"/>
  <c r="D157" i="6" s="1"/>
  <c r="V138" i="3"/>
  <c r="D156" i="6" s="1"/>
  <c r="V137" i="3"/>
  <c r="D155" i="6" s="1"/>
  <c r="V136" i="3"/>
  <c r="D154" i="6" s="1"/>
  <c r="V135" i="3"/>
  <c r="D153" i="6" s="1"/>
  <c r="V134" i="3"/>
  <c r="D152" i="6" s="1"/>
  <c r="V133" i="3"/>
  <c r="D151" i="6" s="1"/>
  <c r="V132" i="3"/>
  <c r="D150" i="6" s="1"/>
  <c r="V131" i="3"/>
  <c r="D149" i="6" s="1"/>
  <c r="V130" i="3"/>
  <c r="D148" i="6" s="1"/>
  <c r="V129" i="3"/>
  <c r="D147" i="6" s="1"/>
  <c r="V128" i="3"/>
  <c r="D146" i="6" s="1"/>
  <c r="V127" i="3"/>
  <c r="D145" i="6" s="1"/>
  <c r="V126" i="3"/>
  <c r="D144" i="6" s="1"/>
  <c r="V125" i="3"/>
  <c r="D143" i="6" s="1"/>
  <c r="V124" i="3"/>
  <c r="D142" i="6" s="1"/>
  <c r="V123" i="3"/>
  <c r="D141" i="6" s="1"/>
  <c r="V122" i="3"/>
  <c r="D140" i="6" s="1"/>
  <c r="V121" i="3"/>
  <c r="D139" i="6" s="1"/>
  <c r="V120" i="3"/>
  <c r="D138" i="6" s="1"/>
  <c r="V119" i="3"/>
  <c r="D137" i="6" s="1"/>
  <c r="V118" i="3"/>
  <c r="D136" i="6" s="1"/>
  <c r="V117" i="3"/>
  <c r="D135" i="6" s="1"/>
  <c r="V116" i="3"/>
  <c r="D134" i="6" s="1"/>
  <c r="V115" i="3"/>
  <c r="D133" i="6" s="1"/>
  <c r="V114" i="3"/>
  <c r="D132" i="6" s="1"/>
  <c r="V113" i="3"/>
  <c r="D131" i="6" s="1"/>
  <c r="V112" i="3"/>
  <c r="D130" i="6" s="1"/>
  <c r="V111" i="3"/>
  <c r="D129" i="6" s="1"/>
  <c r="V110" i="3"/>
  <c r="D128" i="6" s="1"/>
  <c r="V109" i="3"/>
  <c r="D127" i="6" s="1"/>
  <c r="V108" i="3"/>
  <c r="D126" i="6" s="1"/>
  <c r="V107" i="3"/>
  <c r="D125" i="6" s="1"/>
  <c r="V106" i="3"/>
  <c r="D124" i="6" s="1"/>
  <c r="V105" i="3"/>
  <c r="D123" i="6" s="1"/>
  <c r="V104" i="3"/>
  <c r="D122" i="6" s="1"/>
  <c r="V103" i="3"/>
  <c r="D121" i="6" s="1"/>
  <c r="V102" i="3"/>
  <c r="D120" i="6" s="1"/>
  <c r="V101" i="3"/>
  <c r="D119" i="6" s="1"/>
  <c r="V100" i="3"/>
  <c r="D118" i="6" s="1"/>
  <c r="V99" i="3"/>
  <c r="D117" i="6" s="1"/>
  <c r="V98" i="3"/>
  <c r="D116" i="6" s="1"/>
  <c r="V97" i="3"/>
  <c r="D115" i="6" s="1"/>
  <c r="V96" i="3"/>
  <c r="D114" i="6" s="1"/>
  <c r="V95" i="3"/>
  <c r="D113" i="6" s="1"/>
  <c r="V94" i="3"/>
  <c r="D112" i="6" s="1"/>
  <c r="V93" i="3"/>
  <c r="D111" i="6" s="1"/>
  <c r="V92" i="3"/>
  <c r="D110" i="6" s="1"/>
  <c r="V91" i="3"/>
  <c r="D109" i="6" s="1"/>
  <c r="V90" i="3"/>
  <c r="D108" i="6" s="1"/>
  <c r="V89" i="3"/>
  <c r="D107" i="6" s="1"/>
  <c r="V88" i="3"/>
  <c r="D106" i="6" s="1"/>
  <c r="V87" i="3"/>
  <c r="D105" i="6" s="1"/>
  <c r="V86" i="3"/>
  <c r="D104" i="6" s="1"/>
  <c r="V85" i="3"/>
  <c r="D103" i="6" s="1"/>
  <c r="V84" i="3"/>
  <c r="D102" i="6" s="1"/>
  <c r="V83" i="3"/>
  <c r="D101" i="6" s="1"/>
  <c r="V82" i="3"/>
  <c r="D100" i="6" s="1"/>
  <c r="V81" i="3"/>
  <c r="D99" i="6" s="1"/>
  <c r="V80" i="3"/>
  <c r="D98" i="6" s="1"/>
  <c r="V79" i="3"/>
  <c r="D97" i="6" s="1"/>
  <c r="V78" i="3"/>
  <c r="D96" i="6" s="1"/>
  <c r="V77" i="3"/>
  <c r="D95" i="6" s="1"/>
  <c r="V76" i="3"/>
  <c r="D94" i="6" s="1"/>
  <c r="V75" i="3"/>
  <c r="D93" i="6" s="1"/>
  <c r="V74" i="3"/>
  <c r="D92" i="6" s="1"/>
  <c r="V73" i="3"/>
  <c r="D91" i="6" s="1"/>
  <c r="V72" i="3"/>
  <c r="D90" i="6" s="1"/>
  <c r="V71" i="3"/>
  <c r="D89" i="6" s="1"/>
  <c r="V70" i="3"/>
  <c r="D88" i="6" s="1"/>
  <c r="V69" i="3"/>
  <c r="D87" i="6" s="1"/>
  <c r="V68" i="3"/>
  <c r="D86" i="6" s="1"/>
  <c r="V67" i="3"/>
  <c r="D85" i="6" s="1"/>
  <c r="V66" i="3"/>
  <c r="D84" i="6" s="1"/>
  <c r="V65" i="3"/>
  <c r="D83" i="6" s="1"/>
  <c r="V64" i="3"/>
  <c r="D82" i="6" s="1"/>
  <c r="V63" i="3"/>
  <c r="D81" i="6" s="1"/>
  <c r="V62" i="3"/>
  <c r="D80" i="6" s="1"/>
  <c r="V61" i="3"/>
  <c r="D79" i="6" s="1"/>
  <c r="V60" i="3"/>
  <c r="D78" i="6" s="1"/>
  <c r="V59" i="3"/>
  <c r="D77" i="6" s="1"/>
  <c r="V58" i="3"/>
  <c r="D76" i="6" s="1"/>
  <c r="V57" i="3"/>
  <c r="D75" i="6" s="1"/>
  <c r="V56" i="3"/>
  <c r="D74" i="6" s="1"/>
  <c r="V55" i="3"/>
  <c r="D73" i="6" s="1"/>
  <c r="V54" i="3"/>
  <c r="D72" i="6" s="1"/>
  <c r="V53" i="3"/>
  <c r="D71" i="6" s="1"/>
  <c r="V52" i="3"/>
  <c r="D70" i="6" s="1"/>
  <c r="V51" i="3"/>
  <c r="D69" i="6" s="1"/>
  <c r="V50" i="3"/>
  <c r="D68" i="6" s="1"/>
  <c r="V49" i="3"/>
  <c r="D67" i="6" s="1"/>
  <c r="V48" i="3"/>
  <c r="D66" i="6" s="1"/>
  <c r="V47" i="3"/>
  <c r="D65" i="6" s="1"/>
  <c r="V46" i="3"/>
  <c r="D64" i="6" s="1"/>
  <c r="V45" i="3"/>
  <c r="D63" i="6" s="1"/>
  <c r="V44" i="3"/>
  <c r="D62" i="6" s="1"/>
  <c r="V43" i="3"/>
  <c r="D61" i="6" s="1"/>
  <c r="V42" i="3"/>
  <c r="D60" i="6" s="1"/>
  <c r="V41" i="3"/>
  <c r="D59" i="6" s="1"/>
  <c r="V40" i="3"/>
  <c r="D58" i="6" s="1"/>
  <c r="V39" i="3"/>
  <c r="D57" i="6" s="1"/>
  <c r="V38" i="3"/>
  <c r="D56" i="6" s="1"/>
  <c r="V37" i="3"/>
  <c r="D55" i="6" s="1"/>
  <c r="V36" i="3"/>
  <c r="D54" i="6" s="1"/>
  <c r="V35" i="3"/>
  <c r="D53" i="6" s="1"/>
  <c r="V34" i="3"/>
  <c r="D52" i="6" s="1"/>
  <c r="V33" i="3"/>
  <c r="D51" i="6" s="1"/>
  <c r="V32" i="3"/>
  <c r="D50" i="6" s="1"/>
  <c r="V31" i="3"/>
  <c r="D49" i="6" s="1"/>
  <c r="V30" i="3"/>
  <c r="D48" i="6" s="1"/>
  <c r="V29" i="3"/>
  <c r="D47" i="6" s="1"/>
  <c r="V28" i="3"/>
  <c r="D46" i="6" s="1"/>
  <c r="V27" i="3"/>
  <c r="D45" i="6" s="1"/>
  <c r="V26" i="3"/>
  <c r="D44" i="6" s="1"/>
  <c r="V25" i="3"/>
  <c r="D43" i="6" s="1"/>
  <c r="V24" i="3"/>
  <c r="D42" i="6" s="1"/>
  <c r="V23" i="3"/>
  <c r="D41" i="6" s="1"/>
  <c r="V22" i="3"/>
  <c r="D40" i="6" s="1"/>
  <c r="V21" i="3"/>
  <c r="D39" i="6" s="1"/>
  <c r="V20" i="3"/>
  <c r="D38" i="6" s="1"/>
  <c r="V19" i="3"/>
  <c r="D37" i="6" s="1"/>
  <c r="V18" i="3"/>
  <c r="D36" i="6" s="1"/>
  <c r="V17" i="3"/>
  <c r="D35" i="6" s="1"/>
  <c r="V16" i="3"/>
  <c r="D34" i="6" s="1"/>
  <c r="V15" i="3"/>
  <c r="D33" i="6" s="1"/>
  <c r="V14" i="3"/>
  <c r="D32" i="6" s="1"/>
  <c r="V13" i="3"/>
  <c r="D31" i="6" s="1"/>
  <c r="V12" i="3"/>
  <c r="D30" i="6" s="1"/>
  <c r="V11" i="3"/>
  <c r="D29" i="6" s="1"/>
  <c r="D28" i="6"/>
  <c r="D27" i="6"/>
  <c r="D26" i="6"/>
  <c r="V10" i="3"/>
  <c r="D25" i="6" s="1"/>
  <c r="V9" i="3"/>
  <c r="D24" i="6" s="1"/>
  <c r="V8" i="3"/>
  <c r="D23" i="6" s="1"/>
  <c r="D22" i="6"/>
  <c r="D21" i="6"/>
  <c r="D20" i="6"/>
  <c r="D19" i="6"/>
  <c r="D18" i="6"/>
  <c r="V7" i="3"/>
  <c r="D17" i="6" s="1"/>
  <c r="D16" i="6"/>
  <c r="D15" i="6"/>
  <c r="D14" i="6"/>
  <c r="D13" i="6"/>
  <c r="D12" i="6"/>
  <c r="D11" i="6"/>
  <c r="D10" i="6"/>
  <c r="D9" i="6"/>
  <c r="D8" i="6"/>
  <c r="Y462" i="2"/>
  <c r="C498" i="6" s="1"/>
  <c r="Y461" i="2"/>
  <c r="C497" i="6" s="1"/>
  <c r="Y460" i="2"/>
  <c r="C496" i="6" s="1"/>
  <c r="Y459" i="2"/>
  <c r="C495" i="6" s="1"/>
  <c r="Y458" i="2"/>
  <c r="C494" i="6" s="1"/>
  <c r="Y457" i="2"/>
  <c r="C493" i="6" s="1"/>
  <c r="Y456" i="2"/>
  <c r="C492" i="6" s="1"/>
  <c r="Y455" i="2"/>
  <c r="C491" i="6" s="1"/>
  <c r="Y454" i="2"/>
  <c r="C490" i="6" s="1"/>
  <c r="Y453" i="2"/>
  <c r="C489" i="6" s="1"/>
  <c r="Y452" i="2"/>
  <c r="C488" i="6" s="1"/>
  <c r="Y451" i="2"/>
  <c r="C487" i="6" s="1"/>
  <c r="Y450" i="2"/>
  <c r="C486" i="6" s="1"/>
  <c r="Y449" i="2"/>
  <c r="C485" i="6" s="1"/>
  <c r="Y448" i="2"/>
  <c r="C484" i="6" s="1"/>
  <c r="Y447" i="2"/>
  <c r="C483" i="6" s="1"/>
  <c r="Y446" i="2"/>
  <c r="C482" i="6" s="1"/>
  <c r="Y445" i="2"/>
  <c r="C481" i="6" s="1"/>
  <c r="Y444" i="2"/>
  <c r="C480" i="6" s="1"/>
  <c r="Y443" i="2"/>
  <c r="C479" i="6" s="1"/>
  <c r="Y442" i="2"/>
  <c r="C478" i="6" s="1"/>
  <c r="Y441" i="2"/>
  <c r="C477" i="6" s="1"/>
  <c r="Y440" i="2"/>
  <c r="C476" i="6" s="1"/>
  <c r="Y439" i="2"/>
  <c r="C475" i="6" s="1"/>
  <c r="Y438" i="2"/>
  <c r="C474" i="6" s="1"/>
  <c r="Y437" i="2"/>
  <c r="C473" i="6" s="1"/>
  <c r="Y436" i="2"/>
  <c r="C472" i="6" s="1"/>
  <c r="Y435" i="2"/>
  <c r="C471" i="6" s="1"/>
  <c r="Y434" i="2"/>
  <c r="C470" i="6" s="1"/>
  <c r="Y433" i="2"/>
  <c r="C469" i="6" s="1"/>
  <c r="Y432" i="2"/>
  <c r="C468" i="6" s="1"/>
  <c r="Y431" i="2"/>
  <c r="C467" i="6" s="1"/>
  <c r="Y430" i="2"/>
  <c r="C466" i="6" s="1"/>
  <c r="Y429" i="2"/>
  <c r="C465" i="6" s="1"/>
  <c r="Y428" i="2"/>
  <c r="C464" i="6" s="1"/>
  <c r="Y427" i="2"/>
  <c r="C463" i="6" s="1"/>
  <c r="Y426" i="2"/>
  <c r="C462" i="6" s="1"/>
  <c r="Y425" i="2"/>
  <c r="C461" i="6" s="1"/>
  <c r="Y424" i="2"/>
  <c r="C460" i="6" s="1"/>
  <c r="Y423" i="2"/>
  <c r="C459" i="6" s="1"/>
  <c r="Y422" i="2"/>
  <c r="C458" i="6" s="1"/>
  <c r="Y421" i="2"/>
  <c r="C457" i="6" s="1"/>
  <c r="Y420" i="2"/>
  <c r="C456" i="6" s="1"/>
  <c r="Y419" i="2"/>
  <c r="C455" i="6" s="1"/>
  <c r="Y418" i="2"/>
  <c r="C454" i="6" s="1"/>
  <c r="Y417" i="2"/>
  <c r="C453" i="6" s="1"/>
  <c r="Y416" i="2"/>
  <c r="C452" i="6" s="1"/>
  <c r="Y415" i="2"/>
  <c r="C451" i="6" s="1"/>
  <c r="Y414" i="2"/>
  <c r="C450" i="6" s="1"/>
  <c r="Y413" i="2"/>
  <c r="C449" i="6" s="1"/>
  <c r="Y412" i="2"/>
  <c r="C448" i="6" s="1"/>
  <c r="Y411" i="2"/>
  <c r="C447" i="6" s="1"/>
  <c r="Y410" i="2"/>
  <c r="C446" i="6" s="1"/>
  <c r="Y409" i="2"/>
  <c r="C445" i="6" s="1"/>
  <c r="Y408" i="2"/>
  <c r="C444" i="6" s="1"/>
  <c r="Y407" i="2"/>
  <c r="C443" i="6" s="1"/>
  <c r="Y406" i="2"/>
  <c r="C442" i="6" s="1"/>
  <c r="Y405" i="2"/>
  <c r="C441" i="6" s="1"/>
  <c r="Y404" i="2"/>
  <c r="C440" i="6" s="1"/>
  <c r="Y403" i="2"/>
  <c r="C439" i="6" s="1"/>
  <c r="Y402" i="2"/>
  <c r="C438" i="6" s="1"/>
  <c r="Y401" i="2"/>
  <c r="C437" i="6" s="1"/>
  <c r="Y400" i="2"/>
  <c r="C436" i="6" s="1"/>
  <c r="Y399" i="2"/>
  <c r="C435" i="6" s="1"/>
  <c r="Y398" i="2"/>
  <c r="C434" i="6" s="1"/>
  <c r="Y397" i="2"/>
  <c r="C433" i="6" s="1"/>
  <c r="Y396" i="2"/>
  <c r="C432" i="6" s="1"/>
  <c r="Y395" i="2"/>
  <c r="C431" i="6" s="1"/>
  <c r="Y394" i="2"/>
  <c r="C430" i="6" s="1"/>
  <c r="Y393" i="2"/>
  <c r="C429" i="6" s="1"/>
  <c r="Y392" i="2"/>
  <c r="C428" i="6" s="1"/>
  <c r="Y391" i="2"/>
  <c r="C427" i="6" s="1"/>
  <c r="Y390" i="2"/>
  <c r="C426" i="6" s="1"/>
  <c r="Y389" i="2"/>
  <c r="C425" i="6" s="1"/>
  <c r="Y388" i="2"/>
  <c r="C424" i="6" s="1"/>
  <c r="Y387" i="2"/>
  <c r="C423" i="6" s="1"/>
  <c r="Y386" i="2"/>
  <c r="C422" i="6" s="1"/>
  <c r="Y385" i="2"/>
  <c r="C421" i="6" s="1"/>
  <c r="Y384" i="2"/>
  <c r="C420" i="6" s="1"/>
  <c r="Y383" i="2"/>
  <c r="C419" i="6" s="1"/>
  <c r="Y382" i="2"/>
  <c r="C418" i="6" s="1"/>
  <c r="Y381" i="2"/>
  <c r="C417" i="6" s="1"/>
  <c r="Y380" i="2"/>
  <c r="C416" i="6" s="1"/>
  <c r="Y379" i="2"/>
  <c r="C415" i="6" s="1"/>
  <c r="Y378" i="2"/>
  <c r="C414" i="6" s="1"/>
  <c r="Y377" i="2"/>
  <c r="C413" i="6" s="1"/>
  <c r="Y376" i="2"/>
  <c r="C412" i="6" s="1"/>
  <c r="Y375" i="2"/>
  <c r="C411" i="6" s="1"/>
  <c r="Y374" i="2"/>
  <c r="C410" i="6" s="1"/>
  <c r="Y373" i="2"/>
  <c r="C409" i="6" s="1"/>
  <c r="Y372" i="2"/>
  <c r="C408" i="6" s="1"/>
  <c r="Y371" i="2"/>
  <c r="C407" i="6" s="1"/>
  <c r="Y370" i="2"/>
  <c r="C406" i="6" s="1"/>
  <c r="Y369" i="2"/>
  <c r="C405" i="6" s="1"/>
  <c r="Y368" i="2"/>
  <c r="C404" i="6" s="1"/>
  <c r="Y367" i="2"/>
  <c r="C403" i="6" s="1"/>
  <c r="Y366" i="2"/>
  <c r="C402" i="6" s="1"/>
  <c r="Y365" i="2"/>
  <c r="C401" i="6" s="1"/>
  <c r="Y364" i="2"/>
  <c r="C400" i="6" s="1"/>
  <c r="Y363" i="2"/>
  <c r="C399" i="6" s="1"/>
  <c r="Y362" i="2"/>
  <c r="C398" i="6" s="1"/>
  <c r="Y361" i="2"/>
  <c r="C397" i="6" s="1"/>
  <c r="Y360" i="2"/>
  <c r="C396" i="6" s="1"/>
  <c r="Y359" i="2"/>
  <c r="C395" i="6" s="1"/>
  <c r="Y358" i="2"/>
  <c r="C394" i="6" s="1"/>
  <c r="Y357" i="2"/>
  <c r="C393" i="6" s="1"/>
  <c r="Y356" i="2"/>
  <c r="C392" i="6" s="1"/>
  <c r="Y355" i="2"/>
  <c r="C391" i="6" s="1"/>
  <c r="Y354" i="2"/>
  <c r="C390" i="6" s="1"/>
  <c r="Y353" i="2"/>
  <c r="C389" i="6" s="1"/>
  <c r="Y352" i="2"/>
  <c r="C388" i="6" s="1"/>
  <c r="Y351" i="2"/>
  <c r="C387" i="6" s="1"/>
  <c r="Y350" i="2"/>
  <c r="C386" i="6" s="1"/>
  <c r="Y349" i="2"/>
  <c r="C385" i="6" s="1"/>
  <c r="Y348" i="2"/>
  <c r="C384" i="6" s="1"/>
  <c r="Y347" i="2"/>
  <c r="C383" i="6" s="1"/>
  <c r="Y346" i="2"/>
  <c r="C382" i="6" s="1"/>
  <c r="Y345" i="2"/>
  <c r="C381" i="6" s="1"/>
  <c r="Y344" i="2"/>
  <c r="C380" i="6" s="1"/>
  <c r="Y343" i="2"/>
  <c r="C379" i="6" s="1"/>
  <c r="Y342" i="2"/>
  <c r="C378" i="6" s="1"/>
  <c r="Y341" i="2"/>
  <c r="C377" i="6" s="1"/>
  <c r="Y340" i="2"/>
  <c r="C376" i="6" s="1"/>
  <c r="Y339" i="2"/>
  <c r="C375" i="6" s="1"/>
  <c r="Y338" i="2"/>
  <c r="C374" i="6" s="1"/>
  <c r="Y337" i="2"/>
  <c r="C373" i="6" s="1"/>
  <c r="Y336" i="2"/>
  <c r="C372" i="6" s="1"/>
  <c r="Y335" i="2"/>
  <c r="C371" i="6" s="1"/>
  <c r="Y334" i="2"/>
  <c r="C370" i="6" s="1"/>
  <c r="Y333" i="2"/>
  <c r="C369" i="6" s="1"/>
  <c r="Y332" i="2"/>
  <c r="C368" i="6" s="1"/>
  <c r="Y331" i="2"/>
  <c r="C367" i="6" s="1"/>
  <c r="Y330" i="2"/>
  <c r="C366" i="6" s="1"/>
  <c r="Y329" i="2"/>
  <c r="C365" i="6" s="1"/>
  <c r="Y328" i="2"/>
  <c r="C364" i="6" s="1"/>
  <c r="Y327" i="2"/>
  <c r="C363" i="6" s="1"/>
  <c r="Y326" i="2"/>
  <c r="C362" i="6" s="1"/>
  <c r="Y325" i="2"/>
  <c r="C361" i="6" s="1"/>
  <c r="Y324" i="2"/>
  <c r="C360" i="6" s="1"/>
  <c r="Y323" i="2"/>
  <c r="C359" i="6" s="1"/>
  <c r="Y322" i="2"/>
  <c r="C358" i="6" s="1"/>
  <c r="Y321" i="2"/>
  <c r="C357" i="6" s="1"/>
  <c r="Y320" i="2"/>
  <c r="C356" i="6" s="1"/>
  <c r="Y319" i="2"/>
  <c r="C355" i="6" s="1"/>
  <c r="Y318" i="2"/>
  <c r="C354" i="6" s="1"/>
  <c r="Y317" i="2"/>
  <c r="C353" i="6" s="1"/>
  <c r="Y316" i="2"/>
  <c r="C352" i="6" s="1"/>
  <c r="Y315" i="2"/>
  <c r="C351" i="6" s="1"/>
  <c r="Y314" i="2"/>
  <c r="C350" i="6" s="1"/>
  <c r="Y313" i="2"/>
  <c r="C349" i="6" s="1"/>
  <c r="Y312" i="2"/>
  <c r="C348" i="6" s="1"/>
  <c r="Y311" i="2"/>
  <c r="C347" i="6" s="1"/>
  <c r="Y310" i="2"/>
  <c r="C346" i="6" s="1"/>
  <c r="Y309" i="2"/>
  <c r="C345" i="6" s="1"/>
  <c r="Y308" i="2"/>
  <c r="C344" i="6" s="1"/>
  <c r="Y307" i="2"/>
  <c r="C343" i="6" s="1"/>
  <c r="Y306" i="2"/>
  <c r="C342" i="6" s="1"/>
  <c r="Y305" i="2"/>
  <c r="C341" i="6" s="1"/>
  <c r="Y304" i="2"/>
  <c r="C340" i="6" s="1"/>
  <c r="Y303" i="2"/>
  <c r="C339" i="6" s="1"/>
  <c r="Y302" i="2"/>
  <c r="C338" i="6" s="1"/>
  <c r="Y301" i="2"/>
  <c r="C337" i="6" s="1"/>
  <c r="Y300" i="2"/>
  <c r="C336" i="6" s="1"/>
  <c r="Y299" i="2"/>
  <c r="C335" i="6" s="1"/>
  <c r="Y298" i="2"/>
  <c r="C334" i="6" s="1"/>
  <c r="Y297" i="2"/>
  <c r="C333" i="6" s="1"/>
  <c r="Y296" i="2"/>
  <c r="C332" i="6" s="1"/>
  <c r="Y295" i="2"/>
  <c r="C331" i="6" s="1"/>
  <c r="Y294" i="2"/>
  <c r="C330" i="6" s="1"/>
  <c r="Y293" i="2"/>
  <c r="C329" i="6" s="1"/>
  <c r="Y292" i="2"/>
  <c r="C328" i="6" s="1"/>
  <c r="Y291" i="2"/>
  <c r="C327" i="6" s="1"/>
  <c r="Y290" i="2"/>
  <c r="C326" i="6" s="1"/>
  <c r="Y289" i="2"/>
  <c r="C325" i="6" s="1"/>
  <c r="Y288" i="2"/>
  <c r="C324" i="6" s="1"/>
  <c r="Y287" i="2"/>
  <c r="C323" i="6" s="1"/>
  <c r="Y286" i="2"/>
  <c r="C322" i="6" s="1"/>
  <c r="Y285" i="2"/>
  <c r="C321" i="6" s="1"/>
  <c r="Y284" i="2"/>
  <c r="C320" i="6" s="1"/>
  <c r="Y283" i="2"/>
  <c r="C319" i="6" s="1"/>
  <c r="Y282" i="2"/>
  <c r="C318" i="6" s="1"/>
  <c r="Y281" i="2"/>
  <c r="C317" i="6" s="1"/>
  <c r="Y280" i="2"/>
  <c r="C316" i="6" s="1"/>
  <c r="Y279" i="2"/>
  <c r="C315" i="6" s="1"/>
  <c r="Y278" i="2"/>
  <c r="C314" i="6" s="1"/>
  <c r="Y277" i="2"/>
  <c r="C313" i="6" s="1"/>
  <c r="Y276" i="2"/>
  <c r="C312" i="6" s="1"/>
  <c r="Y275" i="2"/>
  <c r="C311" i="6" s="1"/>
  <c r="Y274" i="2"/>
  <c r="C310" i="6" s="1"/>
  <c r="Y273" i="2"/>
  <c r="C309" i="6" s="1"/>
  <c r="Y272" i="2"/>
  <c r="C308" i="6" s="1"/>
  <c r="Y271" i="2"/>
  <c r="C307" i="6" s="1"/>
  <c r="Y270" i="2"/>
  <c r="C306" i="6" s="1"/>
  <c r="Y269" i="2"/>
  <c r="C305" i="6" s="1"/>
  <c r="Y268" i="2"/>
  <c r="C304" i="6" s="1"/>
  <c r="Y267" i="2"/>
  <c r="C303" i="6" s="1"/>
  <c r="Y266" i="2"/>
  <c r="C302" i="6" s="1"/>
  <c r="Y265" i="2"/>
  <c r="C301" i="6" s="1"/>
  <c r="Y264" i="2"/>
  <c r="C300" i="6" s="1"/>
  <c r="Y263" i="2"/>
  <c r="C299" i="6" s="1"/>
  <c r="Y262" i="2"/>
  <c r="C298" i="6" s="1"/>
  <c r="Y261" i="2"/>
  <c r="C297" i="6" s="1"/>
  <c r="Y260" i="2"/>
  <c r="C296" i="6" s="1"/>
  <c r="Y259" i="2"/>
  <c r="C295" i="6" s="1"/>
  <c r="Y258" i="2"/>
  <c r="C294" i="6" s="1"/>
  <c r="Y257" i="2"/>
  <c r="C293" i="6" s="1"/>
  <c r="Y256" i="2"/>
  <c r="C292" i="6" s="1"/>
  <c r="Y255" i="2"/>
  <c r="C291" i="6" s="1"/>
  <c r="Y254" i="2"/>
  <c r="C290" i="6" s="1"/>
  <c r="Y253" i="2"/>
  <c r="C289" i="6" s="1"/>
  <c r="Y252" i="2"/>
  <c r="C288" i="6" s="1"/>
  <c r="Y251" i="2"/>
  <c r="C287" i="6" s="1"/>
  <c r="Y250" i="2"/>
  <c r="C286" i="6" s="1"/>
  <c r="Y249" i="2"/>
  <c r="C285" i="6" s="1"/>
  <c r="Y248" i="2"/>
  <c r="C284" i="6" s="1"/>
  <c r="Y247" i="2"/>
  <c r="C283" i="6" s="1"/>
  <c r="Y246" i="2"/>
  <c r="C282" i="6" s="1"/>
  <c r="Y245" i="2"/>
  <c r="C281" i="6" s="1"/>
  <c r="Y244" i="2"/>
  <c r="C280" i="6" s="1"/>
  <c r="Y243" i="2"/>
  <c r="C279" i="6" s="1"/>
  <c r="Y242" i="2"/>
  <c r="C278" i="6" s="1"/>
  <c r="Y241" i="2"/>
  <c r="C277" i="6" s="1"/>
  <c r="Y240" i="2"/>
  <c r="C276" i="6" s="1"/>
  <c r="Y239" i="2"/>
  <c r="C275" i="6" s="1"/>
  <c r="Y238" i="2"/>
  <c r="C274" i="6" s="1"/>
  <c r="Y237" i="2"/>
  <c r="C273" i="6" s="1"/>
  <c r="Y236" i="2"/>
  <c r="C272" i="6" s="1"/>
  <c r="Y235" i="2"/>
  <c r="C271" i="6" s="1"/>
  <c r="Y234" i="2"/>
  <c r="C270" i="6" s="1"/>
  <c r="Y233" i="2"/>
  <c r="C269" i="6" s="1"/>
  <c r="Y232" i="2"/>
  <c r="C268" i="6" s="1"/>
  <c r="Y231" i="2"/>
  <c r="C267" i="6" s="1"/>
  <c r="Y230" i="2"/>
  <c r="C266" i="6" s="1"/>
  <c r="Y229" i="2"/>
  <c r="C265" i="6" s="1"/>
  <c r="Y228" i="2"/>
  <c r="C264" i="6" s="1"/>
  <c r="Y227" i="2"/>
  <c r="C263" i="6" s="1"/>
  <c r="Y226" i="2"/>
  <c r="C262" i="6" s="1"/>
  <c r="Y225" i="2"/>
  <c r="C261" i="6" s="1"/>
  <c r="Y224" i="2"/>
  <c r="C260" i="6" s="1"/>
  <c r="Y223" i="2"/>
  <c r="C259" i="6" s="1"/>
  <c r="Y222" i="2"/>
  <c r="C258" i="6" s="1"/>
  <c r="Y221" i="2"/>
  <c r="C257" i="6" s="1"/>
  <c r="Y220" i="2"/>
  <c r="C256" i="6" s="1"/>
  <c r="Y219" i="2"/>
  <c r="C255" i="6" s="1"/>
  <c r="Y218" i="2"/>
  <c r="C254" i="6" s="1"/>
  <c r="Y217" i="2"/>
  <c r="C253" i="6" s="1"/>
  <c r="Y216" i="2"/>
  <c r="C252" i="6" s="1"/>
  <c r="Y215" i="2"/>
  <c r="C251" i="6" s="1"/>
  <c r="Y214" i="2"/>
  <c r="C250" i="6" s="1"/>
  <c r="Y213" i="2"/>
  <c r="C249" i="6" s="1"/>
  <c r="Y212" i="2"/>
  <c r="C248" i="6" s="1"/>
  <c r="Y211" i="2"/>
  <c r="C247" i="6" s="1"/>
  <c r="Y210" i="2"/>
  <c r="C246" i="6" s="1"/>
  <c r="Y209" i="2"/>
  <c r="C245" i="6" s="1"/>
  <c r="Y208" i="2"/>
  <c r="C244" i="6" s="1"/>
  <c r="Y207" i="2"/>
  <c r="C243" i="6" s="1"/>
  <c r="Y206" i="2"/>
  <c r="C242" i="6" s="1"/>
  <c r="Y205" i="2"/>
  <c r="C241" i="6" s="1"/>
  <c r="Y204" i="2"/>
  <c r="C240" i="6" s="1"/>
  <c r="Y203" i="2"/>
  <c r="C239" i="6" s="1"/>
  <c r="Y202" i="2"/>
  <c r="C238" i="6" s="1"/>
  <c r="Y201" i="2"/>
  <c r="C237" i="6" s="1"/>
  <c r="Y200" i="2"/>
  <c r="C236" i="6" s="1"/>
  <c r="Y199" i="2"/>
  <c r="C235" i="6" s="1"/>
  <c r="Y198" i="2"/>
  <c r="C234" i="6" s="1"/>
  <c r="Y197" i="2"/>
  <c r="C233" i="6" s="1"/>
  <c r="Y196" i="2"/>
  <c r="C232" i="6" s="1"/>
  <c r="Y195" i="2"/>
  <c r="C231" i="6" s="1"/>
  <c r="Y194" i="2"/>
  <c r="C230" i="6" s="1"/>
  <c r="Y193" i="2"/>
  <c r="C229" i="6" s="1"/>
  <c r="Y192" i="2"/>
  <c r="C228" i="6" s="1"/>
  <c r="Y191" i="2"/>
  <c r="C227" i="6" s="1"/>
  <c r="Y190" i="2"/>
  <c r="C226" i="6" s="1"/>
  <c r="Y189" i="2"/>
  <c r="C225" i="6" s="1"/>
  <c r="Y188" i="2"/>
  <c r="C224" i="6" s="1"/>
  <c r="Y187" i="2"/>
  <c r="C223" i="6" s="1"/>
  <c r="Y186" i="2"/>
  <c r="C222" i="6" s="1"/>
  <c r="Y185" i="2"/>
  <c r="C221" i="6" s="1"/>
  <c r="Y184" i="2"/>
  <c r="C220" i="6" s="1"/>
  <c r="Y183" i="2"/>
  <c r="C219" i="6" s="1"/>
  <c r="Y182" i="2"/>
  <c r="C218" i="6" s="1"/>
  <c r="Y181" i="2"/>
  <c r="C217" i="6" s="1"/>
  <c r="Y180" i="2"/>
  <c r="C216" i="6" s="1"/>
  <c r="Y179" i="2"/>
  <c r="C215" i="6" s="1"/>
  <c r="Y178" i="2"/>
  <c r="C214" i="6" s="1"/>
  <c r="Y177" i="2"/>
  <c r="Z177" i="2" s="1"/>
  <c r="Y176" i="2"/>
  <c r="C212" i="6" s="1"/>
  <c r="Y175" i="2"/>
  <c r="Z175" i="2" s="1"/>
  <c r="Y174" i="2"/>
  <c r="C210" i="6" s="1"/>
  <c r="Y173" i="2"/>
  <c r="Z173" i="2" s="1"/>
  <c r="Y172" i="2"/>
  <c r="C208" i="6" s="1"/>
  <c r="Y171" i="2"/>
  <c r="Z171" i="2" s="1"/>
  <c r="Y170" i="2"/>
  <c r="C206" i="6" s="1"/>
  <c r="Y169" i="2"/>
  <c r="Z169" i="2" s="1"/>
  <c r="Y168" i="2"/>
  <c r="C204" i="6" s="1"/>
  <c r="Y167" i="2"/>
  <c r="Z167" i="2" s="1"/>
  <c r="Y166" i="2"/>
  <c r="C202" i="6" s="1"/>
  <c r="Y165" i="2"/>
  <c r="Z165" i="2" s="1"/>
  <c r="Y164" i="2"/>
  <c r="C200" i="6" s="1"/>
  <c r="Y163" i="2"/>
  <c r="Z163" i="2" s="1"/>
  <c r="Y162" i="2"/>
  <c r="C198" i="6" s="1"/>
  <c r="Y161" i="2"/>
  <c r="Z161" i="2" s="1"/>
  <c r="Y160" i="2"/>
  <c r="C196" i="6" s="1"/>
  <c r="Y159" i="2"/>
  <c r="Z159" i="2" s="1"/>
  <c r="Y158" i="2"/>
  <c r="C194" i="6" s="1"/>
  <c r="Y157" i="2"/>
  <c r="Z157" i="2" s="1"/>
  <c r="Y156" i="2"/>
  <c r="C192" i="6" s="1"/>
  <c r="Y155" i="2"/>
  <c r="Z155" i="2" s="1"/>
  <c r="Y154" i="2"/>
  <c r="C190" i="6" s="1"/>
  <c r="Y153" i="2"/>
  <c r="Z153" i="2" s="1"/>
  <c r="Y152" i="2"/>
  <c r="C188" i="6" s="1"/>
  <c r="Y151" i="2"/>
  <c r="Z151" i="2" s="1"/>
  <c r="Y150" i="2"/>
  <c r="C186" i="6" s="1"/>
  <c r="Y149" i="2"/>
  <c r="Z149" i="2" s="1"/>
  <c r="Y148" i="2"/>
  <c r="C184" i="6" s="1"/>
  <c r="Y147" i="2"/>
  <c r="Z147" i="2" s="1"/>
  <c r="Y146" i="2"/>
  <c r="C182" i="6" s="1"/>
  <c r="Y145" i="2"/>
  <c r="Z145" i="2" s="1"/>
  <c r="Y144" i="2"/>
  <c r="C180" i="6" s="1"/>
  <c r="Y143" i="2"/>
  <c r="Z143" i="2" s="1"/>
  <c r="Y142" i="2"/>
  <c r="C178" i="6" s="1"/>
  <c r="Y141" i="2"/>
  <c r="Z141" i="2" s="1"/>
  <c r="Y140" i="2"/>
  <c r="C176" i="6" s="1"/>
  <c r="Y139" i="2"/>
  <c r="Z139" i="2" s="1"/>
  <c r="Y138" i="2"/>
  <c r="C174" i="6" s="1"/>
  <c r="Y137" i="2"/>
  <c r="Z137" i="2" s="1"/>
  <c r="Y136" i="2"/>
  <c r="C172" i="6" s="1"/>
  <c r="Y135" i="2"/>
  <c r="Z135" i="2" s="1"/>
  <c r="Y134" i="2"/>
  <c r="C170" i="6" s="1"/>
  <c r="Y133" i="2"/>
  <c r="Z133" i="2" s="1"/>
  <c r="Y132" i="2"/>
  <c r="C168" i="6" s="1"/>
  <c r="Y131" i="2"/>
  <c r="Z131" i="2" s="1"/>
  <c r="Y130" i="2"/>
  <c r="C166" i="6" s="1"/>
  <c r="Y129" i="2"/>
  <c r="Z129" i="2" s="1"/>
  <c r="Y128" i="2"/>
  <c r="C164" i="6" s="1"/>
  <c r="Y127" i="2"/>
  <c r="Z127" i="2" s="1"/>
  <c r="Y126" i="2"/>
  <c r="C162" i="6" s="1"/>
  <c r="Y125" i="2"/>
  <c r="Z125" i="2" s="1"/>
  <c r="Y124" i="2"/>
  <c r="C160" i="6" s="1"/>
  <c r="Y123" i="2"/>
  <c r="Z123" i="2" s="1"/>
  <c r="Y122" i="2"/>
  <c r="C158" i="6" s="1"/>
  <c r="Y121" i="2"/>
  <c r="Z121" i="2" s="1"/>
  <c r="Y120" i="2"/>
  <c r="C156" i="6" s="1"/>
  <c r="Y119" i="2"/>
  <c r="Z119" i="2" s="1"/>
  <c r="Y118" i="2"/>
  <c r="C154" i="6" s="1"/>
  <c r="Y117" i="2"/>
  <c r="Z117" i="2" s="1"/>
  <c r="Y116" i="2"/>
  <c r="C152" i="6" s="1"/>
  <c r="Y115" i="2"/>
  <c r="Z115" i="2" s="1"/>
  <c r="Y114" i="2"/>
  <c r="C150" i="6" s="1"/>
  <c r="Y113" i="2"/>
  <c r="Z113" i="2" s="1"/>
  <c r="Y112" i="2"/>
  <c r="C148" i="6" s="1"/>
  <c r="Y111" i="2"/>
  <c r="Z111" i="2" s="1"/>
  <c r="Y110" i="2"/>
  <c r="C146" i="6" s="1"/>
  <c r="Y109" i="2"/>
  <c r="Z109" i="2" s="1"/>
  <c r="Y108" i="2"/>
  <c r="C144" i="6" s="1"/>
  <c r="Y107" i="2"/>
  <c r="Z107" i="2" s="1"/>
  <c r="Y106" i="2"/>
  <c r="C142" i="6" s="1"/>
  <c r="Y105" i="2"/>
  <c r="Z105" i="2" s="1"/>
  <c r="Y104" i="2"/>
  <c r="C140" i="6" s="1"/>
  <c r="Y103" i="2"/>
  <c r="Z103" i="2" s="1"/>
  <c r="Y102" i="2"/>
  <c r="C138" i="6" s="1"/>
  <c r="Y101" i="2"/>
  <c r="Z101" i="2" s="1"/>
  <c r="Y100" i="2"/>
  <c r="C136" i="6" s="1"/>
  <c r="Y99" i="2"/>
  <c r="Z99" i="2" s="1"/>
  <c r="Y98" i="2"/>
  <c r="C134" i="6" s="1"/>
  <c r="Y97" i="2"/>
  <c r="Z97" i="2" s="1"/>
  <c r="Y96" i="2"/>
  <c r="C132" i="6" s="1"/>
  <c r="Y95" i="2"/>
  <c r="Z95" i="2" s="1"/>
  <c r="Y94" i="2"/>
  <c r="C130" i="6" s="1"/>
  <c r="Y93" i="2"/>
  <c r="Z93" i="2" s="1"/>
  <c r="Y92" i="2"/>
  <c r="C128" i="6" s="1"/>
  <c r="Y91" i="2"/>
  <c r="Z91" i="2" s="1"/>
  <c r="Y90" i="2"/>
  <c r="C126" i="6" s="1"/>
  <c r="Y89" i="2"/>
  <c r="Z89" i="2" s="1"/>
  <c r="Y88" i="2"/>
  <c r="C124" i="6" s="1"/>
  <c r="Y87" i="2"/>
  <c r="Z87" i="2" s="1"/>
  <c r="Y86" i="2"/>
  <c r="C122" i="6" s="1"/>
  <c r="Y85" i="2"/>
  <c r="Z85" i="2" s="1"/>
  <c r="Y84" i="2"/>
  <c r="C120" i="6" s="1"/>
  <c r="Y83" i="2"/>
  <c r="Z83" i="2" s="1"/>
  <c r="Y82" i="2"/>
  <c r="C118" i="6" s="1"/>
  <c r="Y81" i="2"/>
  <c r="Z81" i="2" s="1"/>
  <c r="Y80" i="2"/>
  <c r="C116" i="6" s="1"/>
  <c r="Y79" i="2"/>
  <c r="Z79" i="2" s="1"/>
  <c r="Y78" i="2"/>
  <c r="C114" i="6" s="1"/>
  <c r="Y77" i="2"/>
  <c r="Z77" i="2" s="1"/>
  <c r="Y76" i="2"/>
  <c r="C112" i="6" s="1"/>
  <c r="Y75" i="2"/>
  <c r="Z75" i="2" s="1"/>
  <c r="Y74" i="2"/>
  <c r="C110" i="6" s="1"/>
  <c r="Y73" i="2"/>
  <c r="Z73" i="2" s="1"/>
  <c r="Y72" i="2"/>
  <c r="C108" i="6" s="1"/>
  <c r="Y71" i="2"/>
  <c r="Z71" i="2" s="1"/>
  <c r="Y70" i="2"/>
  <c r="C106" i="6" s="1"/>
  <c r="Y69" i="2"/>
  <c r="Z69" i="2" s="1"/>
  <c r="Y68" i="2"/>
  <c r="C104" i="6" s="1"/>
  <c r="Y67" i="2"/>
  <c r="Z67" i="2" s="1"/>
  <c r="Y66" i="2"/>
  <c r="C102" i="6" s="1"/>
  <c r="Y65" i="2"/>
  <c r="Z65" i="2" s="1"/>
  <c r="Y64" i="2"/>
  <c r="C100" i="6" s="1"/>
  <c r="Y63" i="2"/>
  <c r="Z63" i="2" s="1"/>
  <c r="Y62" i="2"/>
  <c r="C98" i="6" s="1"/>
  <c r="Y61" i="2"/>
  <c r="Z61" i="2" s="1"/>
  <c r="Y60" i="2"/>
  <c r="C96" i="6" s="1"/>
  <c r="Y59" i="2"/>
  <c r="Z59" i="2" s="1"/>
  <c r="Y58" i="2"/>
  <c r="C94" i="6" s="1"/>
  <c r="Y57" i="2"/>
  <c r="Z57" i="2" s="1"/>
  <c r="Y56" i="2"/>
  <c r="C92" i="6" s="1"/>
  <c r="Y55" i="2"/>
  <c r="Z55" i="2" s="1"/>
  <c r="Y54" i="2"/>
  <c r="C90" i="6" s="1"/>
  <c r="Y53" i="2"/>
  <c r="Z53" i="2" s="1"/>
  <c r="Y52" i="2"/>
  <c r="C88" i="6" s="1"/>
  <c r="Y51" i="2"/>
  <c r="Z51" i="2" s="1"/>
  <c r="Y50" i="2"/>
  <c r="C86" i="6" s="1"/>
  <c r="Y49" i="2"/>
  <c r="Z49" i="2" s="1"/>
  <c r="Y48" i="2"/>
  <c r="C84" i="6" s="1"/>
  <c r="Y47" i="2"/>
  <c r="Z47" i="2" s="1"/>
  <c r="Y46" i="2"/>
  <c r="C82" i="6" s="1"/>
  <c r="Y45" i="2"/>
  <c r="Z45" i="2" s="1"/>
  <c r="Y44" i="2"/>
  <c r="C80" i="6" s="1"/>
  <c r="Y43" i="2"/>
  <c r="Z43" i="2" s="1"/>
  <c r="Y42" i="2"/>
  <c r="C78" i="6" s="1"/>
  <c r="Y41" i="2"/>
  <c r="Z41" i="2" s="1"/>
  <c r="Y40" i="2"/>
  <c r="C76" i="6" s="1"/>
  <c r="Y39" i="2"/>
  <c r="Z39" i="2" s="1"/>
  <c r="Y38" i="2"/>
  <c r="C74" i="6" s="1"/>
  <c r="Y37" i="2"/>
  <c r="Z37" i="2" s="1"/>
  <c r="Y36" i="2"/>
  <c r="C72" i="6" s="1"/>
  <c r="Y35" i="2"/>
  <c r="Z35" i="2" s="1"/>
  <c r="Y34" i="2"/>
  <c r="C70" i="6" s="1"/>
  <c r="Y33" i="2"/>
  <c r="Z33" i="2" s="1"/>
  <c r="Y32" i="2"/>
  <c r="C68" i="6" s="1"/>
  <c r="Y31" i="2"/>
  <c r="Z31" i="2" s="1"/>
  <c r="Y30" i="2"/>
  <c r="C66" i="6" s="1"/>
  <c r="Y29" i="2"/>
  <c r="Z29" i="2" s="1"/>
  <c r="Y28" i="2"/>
  <c r="C64" i="6" s="1"/>
  <c r="Y27" i="2"/>
  <c r="Z27" i="2" s="1"/>
  <c r="Y26" i="2"/>
  <c r="C62" i="6" s="1"/>
  <c r="Y25" i="2"/>
  <c r="Z25" i="2" s="1"/>
  <c r="Y24" i="2"/>
  <c r="C60" i="6" s="1"/>
  <c r="Y23" i="2"/>
  <c r="Z23" i="2" s="1"/>
  <c r="Y22" i="2"/>
  <c r="C58" i="6" s="1"/>
  <c r="Y21" i="2"/>
  <c r="Z21" i="2" s="1"/>
  <c r="Y20" i="2"/>
  <c r="C56" i="6" s="1"/>
  <c r="Y19" i="2"/>
  <c r="Z19" i="2" s="1"/>
  <c r="Y18" i="2"/>
  <c r="C54" i="6" s="1"/>
  <c r="Y17" i="2"/>
  <c r="Z17" i="2" s="1"/>
  <c r="Y16" i="2"/>
  <c r="C52" i="6" s="1"/>
  <c r="Y15" i="2"/>
  <c r="Z15" i="2" s="1"/>
  <c r="Y14" i="2"/>
  <c r="C50" i="6" s="1"/>
  <c r="C48" i="6"/>
  <c r="C46" i="6"/>
  <c r="Y13" i="2"/>
  <c r="Z13" i="2" s="1"/>
  <c r="Y12" i="2"/>
  <c r="C44" i="6" s="1"/>
  <c r="C42" i="6"/>
  <c r="Y11" i="2"/>
  <c r="Z11" i="2" s="1"/>
  <c r="C40" i="6"/>
  <c r="Y10" i="2"/>
  <c r="C38" i="6" s="1"/>
  <c r="Y9" i="2"/>
  <c r="Z9" i="2" s="1"/>
  <c r="C36" i="6"/>
  <c r="C34" i="6"/>
  <c r="Y8" i="2"/>
  <c r="C32" i="6" s="1"/>
  <c r="C30" i="6"/>
  <c r="C28" i="6"/>
  <c r="Y7" i="2"/>
  <c r="Z7" i="2" s="1"/>
  <c r="C26" i="6"/>
  <c r="C24" i="6"/>
  <c r="C22" i="6"/>
  <c r="C20" i="6"/>
  <c r="C18" i="6"/>
  <c r="C16" i="6"/>
  <c r="C14" i="6"/>
  <c r="C12" i="6"/>
  <c r="C10" i="6"/>
  <c r="C8" i="6"/>
  <c r="B254" i="6"/>
  <c r="B253" i="6"/>
  <c r="B252" i="6"/>
  <c r="B251" i="6"/>
  <c r="B250" i="6"/>
  <c r="B249" i="6"/>
  <c r="B248" i="6"/>
  <c r="B247" i="6"/>
  <c r="B246" i="6"/>
  <c r="B245" i="6"/>
  <c r="B244" i="6"/>
  <c r="B243" i="6"/>
  <c r="B242" i="6"/>
  <c r="B241" i="6"/>
  <c r="B240" i="6"/>
  <c r="B239" i="6"/>
  <c r="B238" i="6"/>
  <c r="B237" i="6"/>
  <c r="B236" i="6"/>
  <c r="B235" i="6"/>
  <c r="B234" i="6"/>
  <c r="B233" i="6"/>
  <c r="B232" i="6"/>
  <c r="B231" i="6"/>
  <c r="B230" i="6"/>
  <c r="B229" i="6"/>
  <c r="B228" i="6"/>
  <c r="B227" i="6"/>
  <c r="B226" i="6"/>
  <c r="B225" i="6"/>
  <c r="B224" i="6"/>
  <c r="B223" i="6"/>
  <c r="B222" i="6"/>
  <c r="B221" i="6"/>
  <c r="B220" i="6"/>
  <c r="B219" i="6"/>
  <c r="B218" i="6"/>
  <c r="B217" i="6"/>
  <c r="B216" i="6"/>
  <c r="B215" i="6"/>
  <c r="B214" i="6"/>
  <c r="B213" i="6"/>
  <c r="B212" i="6"/>
  <c r="B211" i="6"/>
  <c r="B210" i="6"/>
  <c r="B209" i="6"/>
  <c r="B207" i="6"/>
  <c r="B205" i="6"/>
  <c r="B203" i="6"/>
  <c r="B201" i="6"/>
  <c r="B199" i="6"/>
  <c r="B197" i="6"/>
  <c r="B195" i="6"/>
  <c r="B193" i="6"/>
  <c r="B191" i="6"/>
  <c r="B189" i="6"/>
  <c r="B187" i="6"/>
  <c r="B185" i="6"/>
  <c r="B183" i="6"/>
  <c r="B181" i="6"/>
  <c r="B179" i="6"/>
  <c r="B177" i="6"/>
  <c r="B175" i="6"/>
  <c r="B173" i="6"/>
  <c r="B171" i="6"/>
  <c r="B169" i="6"/>
  <c r="B167" i="6"/>
  <c r="B165" i="6"/>
  <c r="B163" i="6"/>
  <c r="B161" i="6"/>
  <c r="B159" i="6"/>
  <c r="B157" i="6"/>
  <c r="B155" i="6"/>
  <c r="B153" i="6"/>
  <c r="B151" i="6"/>
  <c r="B149" i="6"/>
  <c r="B147" i="6"/>
  <c r="B145" i="6"/>
  <c r="B143" i="6"/>
  <c r="B141" i="6"/>
  <c r="B139" i="6"/>
  <c r="B137" i="6"/>
  <c r="B135" i="6"/>
  <c r="B133" i="6"/>
  <c r="B131" i="6"/>
  <c r="B129" i="6"/>
  <c r="B127" i="6"/>
  <c r="B125" i="6"/>
  <c r="B123" i="6"/>
  <c r="B121" i="6"/>
  <c r="B119" i="6"/>
  <c r="B117" i="6"/>
  <c r="B115" i="6"/>
  <c r="B113" i="6"/>
  <c r="B111" i="6"/>
  <c r="B109" i="6"/>
  <c r="B107" i="6"/>
  <c r="B105" i="6"/>
  <c r="B103" i="6"/>
  <c r="B101" i="6"/>
  <c r="B99" i="6"/>
  <c r="B97" i="6"/>
  <c r="B95" i="6"/>
  <c r="B93" i="6"/>
  <c r="B91" i="6"/>
  <c r="B89" i="6"/>
  <c r="B87" i="6"/>
  <c r="B85" i="6"/>
  <c r="B83" i="6"/>
  <c r="B81" i="6"/>
  <c r="B79" i="6"/>
  <c r="B77" i="6"/>
  <c r="B75" i="6"/>
  <c r="B73" i="6"/>
  <c r="B71" i="6"/>
  <c r="B69" i="6"/>
  <c r="B67" i="6"/>
  <c r="B65" i="6"/>
  <c r="B63" i="6"/>
  <c r="B61" i="6"/>
  <c r="B59" i="6"/>
  <c r="B57" i="6"/>
  <c r="B55" i="6"/>
  <c r="B53" i="6"/>
  <c r="B51" i="6"/>
  <c r="B49" i="6"/>
  <c r="B47" i="6"/>
  <c r="B45" i="6"/>
  <c r="B43" i="6"/>
  <c r="B41" i="6"/>
  <c r="B39" i="6"/>
  <c r="B37" i="6"/>
  <c r="B35" i="6"/>
  <c r="B33" i="6"/>
  <c r="B31" i="6"/>
  <c r="B29" i="6"/>
  <c r="B27" i="6"/>
  <c r="B25" i="6"/>
  <c r="B23" i="6"/>
  <c r="B21" i="6"/>
  <c r="B19" i="6"/>
  <c r="B17" i="6"/>
  <c r="B15" i="6"/>
  <c r="B13" i="6"/>
  <c r="B11" i="6"/>
  <c r="B9" i="6"/>
  <c r="G271" i="6" l="1"/>
  <c r="G273" i="6"/>
  <c r="G275" i="6"/>
  <c r="G277" i="6"/>
  <c r="G279" i="6"/>
  <c r="G281" i="6"/>
  <c r="G283" i="6"/>
  <c r="G285" i="6"/>
  <c r="G287" i="6"/>
  <c r="G289" i="6"/>
  <c r="G291" i="6"/>
  <c r="G293" i="6"/>
  <c r="G295" i="6"/>
  <c r="G297" i="6"/>
  <c r="G299" i="6"/>
  <c r="G301" i="6"/>
  <c r="G303" i="6"/>
  <c r="G305" i="6"/>
  <c r="G307" i="6"/>
  <c r="G309" i="6"/>
  <c r="G311" i="6"/>
  <c r="G313" i="6"/>
  <c r="G315" i="6"/>
  <c r="G317" i="6"/>
  <c r="G319" i="6"/>
  <c r="G321" i="6"/>
  <c r="G323" i="6"/>
  <c r="G325" i="6"/>
  <c r="G327" i="6"/>
  <c r="G329" i="6"/>
  <c r="G331" i="6"/>
  <c r="G333" i="6"/>
  <c r="G335" i="6"/>
  <c r="G337" i="6"/>
  <c r="G339" i="6"/>
  <c r="G341" i="6"/>
  <c r="G343" i="6"/>
  <c r="G345" i="6"/>
  <c r="G347" i="6"/>
  <c r="G349" i="6"/>
  <c r="G351" i="6"/>
  <c r="G353" i="6"/>
  <c r="G270" i="6"/>
  <c r="G272" i="6"/>
  <c r="G274" i="6"/>
  <c r="G276" i="6"/>
  <c r="G278" i="6"/>
  <c r="G280" i="6"/>
  <c r="G282" i="6"/>
  <c r="G284" i="6"/>
  <c r="G286" i="6"/>
  <c r="G288" i="6"/>
  <c r="G290" i="6"/>
  <c r="G292" i="6"/>
  <c r="G294" i="6"/>
  <c r="G296" i="6"/>
  <c r="G298" i="6"/>
  <c r="G300" i="6"/>
  <c r="G302" i="6"/>
  <c r="G304" i="6"/>
  <c r="G306" i="6"/>
  <c r="G308" i="6"/>
  <c r="G310" i="6"/>
  <c r="G312" i="6"/>
  <c r="G314" i="6"/>
  <c r="G316" i="6"/>
  <c r="G318" i="6"/>
  <c r="G320" i="6"/>
  <c r="G322" i="6"/>
  <c r="G324" i="6"/>
  <c r="G326" i="6"/>
  <c r="G328" i="6"/>
  <c r="G330" i="6"/>
  <c r="G332" i="6"/>
  <c r="G334" i="6"/>
  <c r="G336" i="6"/>
  <c r="G338" i="6"/>
  <c r="G340" i="6"/>
  <c r="G342" i="6"/>
  <c r="G344" i="6"/>
  <c r="G346" i="6"/>
  <c r="G348" i="6"/>
  <c r="G350" i="6"/>
  <c r="G352" i="6"/>
  <c r="G354" i="6"/>
  <c r="G356" i="6"/>
  <c r="G358" i="6"/>
  <c r="G360" i="6"/>
  <c r="G362" i="6"/>
  <c r="G364" i="6"/>
  <c r="G366" i="6"/>
  <c r="G368" i="6"/>
  <c r="G370" i="6"/>
  <c r="G372" i="6"/>
  <c r="G374" i="6"/>
  <c r="G376" i="6"/>
  <c r="G378" i="6"/>
  <c r="G380" i="6"/>
  <c r="G382" i="6"/>
  <c r="G384" i="6"/>
  <c r="G386" i="6"/>
  <c r="G388" i="6"/>
  <c r="G390" i="6"/>
  <c r="G392" i="6"/>
  <c r="G394" i="6"/>
  <c r="G396" i="6"/>
  <c r="G398" i="6"/>
  <c r="G400" i="6"/>
  <c r="G402" i="6"/>
  <c r="G404" i="6"/>
  <c r="G406" i="6"/>
  <c r="G408" i="6"/>
  <c r="G410" i="6"/>
  <c r="G412" i="6"/>
  <c r="G414" i="6"/>
  <c r="G416" i="6"/>
  <c r="G418" i="6"/>
  <c r="G420" i="6"/>
  <c r="G422" i="6"/>
  <c r="G424" i="6"/>
  <c r="G426" i="6"/>
  <c r="G428" i="6"/>
  <c r="G430" i="6"/>
  <c r="G432" i="6"/>
  <c r="G434" i="6"/>
  <c r="G436" i="6"/>
  <c r="G438" i="6"/>
  <c r="G355" i="6"/>
  <c r="G357" i="6"/>
  <c r="G359" i="6"/>
  <c r="G361" i="6"/>
  <c r="G363" i="6"/>
  <c r="G365" i="6"/>
  <c r="G367" i="6"/>
  <c r="G369" i="6"/>
  <c r="G371" i="6"/>
  <c r="G373" i="6"/>
  <c r="G375" i="6"/>
  <c r="G377" i="6"/>
  <c r="G379" i="6"/>
  <c r="G381" i="6"/>
  <c r="G383" i="6"/>
  <c r="G385" i="6"/>
  <c r="G387" i="6"/>
  <c r="G389" i="6"/>
  <c r="G391" i="6"/>
  <c r="G393" i="6"/>
  <c r="G395" i="6"/>
  <c r="G397" i="6"/>
  <c r="G399" i="6"/>
  <c r="G401" i="6"/>
  <c r="G403" i="6"/>
  <c r="G405" i="6"/>
  <c r="G407" i="6"/>
  <c r="G409" i="6"/>
  <c r="G411" i="6"/>
  <c r="G413" i="6"/>
  <c r="G415" i="6"/>
  <c r="G417" i="6"/>
  <c r="G419" i="6"/>
  <c r="G421" i="6"/>
  <c r="G423" i="6"/>
  <c r="G425" i="6"/>
  <c r="G427" i="6"/>
  <c r="G429" i="6"/>
  <c r="G431" i="6"/>
  <c r="G433" i="6"/>
  <c r="G435" i="6"/>
  <c r="G437" i="6"/>
  <c r="G439" i="6"/>
  <c r="G93" i="6"/>
  <c r="G95" i="6"/>
  <c r="G97" i="6"/>
  <c r="G99" i="6"/>
  <c r="G101" i="6"/>
  <c r="G103" i="6"/>
  <c r="G105" i="6"/>
  <c r="G107" i="6"/>
  <c r="G109" i="6"/>
  <c r="G111" i="6"/>
  <c r="G113" i="6"/>
  <c r="G115" i="6"/>
  <c r="G117" i="6"/>
  <c r="G119" i="6"/>
  <c r="G121" i="6"/>
  <c r="G123" i="6"/>
  <c r="G125" i="6"/>
  <c r="G127" i="6"/>
  <c r="G129" i="6"/>
  <c r="G131" i="6"/>
  <c r="G133" i="6"/>
  <c r="G135" i="6"/>
  <c r="G137" i="6"/>
  <c r="G139" i="6"/>
  <c r="G141" i="6"/>
  <c r="G143" i="6"/>
  <c r="G145" i="6"/>
  <c r="G147" i="6"/>
  <c r="G149" i="6"/>
  <c r="G92" i="6"/>
  <c r="G94" i="6"/>
  <c r="G96" i="6"/>
  <c r="G98" i="6"/>
  <c r="G100" i="6"/>
  <c r="G102" i="6"/>
  <c r="G104" i="6"/>
  <c r="G106" i="6"/>
  <c r="G108" i="6"/>
  <c r="G110" i="6"/>
  <c r="G112" i="6"/>
  <c r="G114" i="6"/>
  <c r="G116" i="6"/>
  <c r="G118" i="6"/>
  <c r="G120" i="6"/>
  <c r="G122" i="6"/>
  <c r="G124" i="6"/>
  <c r="G126" i="6"/>
  <c r="G128" i="6"/>
  <c r="G130" i="6"/>
  <c r="G132" i="6"/>
  <c r="G134" i="6"/>
  <c r="G136" i="6"/>
  <c r="G138" i="6"/>
  <c r="G140" i="6"/>
  <c r="G142" i="6"/>
  <c r="G144" i="6"/>
  <c r="G146" i="6"/>
  <c r="G148" i="6"/>
  <c r="G167" i="6"/>
  <c r="G169" i="6"/>
  <c r="G171" i="6"/>
  <c r="G173" i="6"/>
  <c r="G175" i="6"/>
  <c r="G177" i="6"/>
  <c r="G179" i="6"/>
  <c r="G181" i="6"/>
  <c r="G183" i="6"/>
  <c r="G185" i="6"/>
  <c r="G187" i="6"/>
  <c r="G189" i="6"/>
  <c r="G191" i="6"/>
  <c r="G193" i="6"/>
  <c r="G195" i="6"/>
  <c r="G197" i="6"/>
  <c r="G199" i="6"/>
  <c r="G201" i="6"/>
  <c r="G203" i="6"/>
  <c r="G205" i="6"/>
  <c r="G207" i="6"/>
  <c r="G209" i="6"/>
  <c r="G211" i="6"/>
  <c r="G213" i="6"/>
  <c r="G215" i="6"/>
  <c r="G217" i="6"/>
  <c r="G219" i="6"/>
  <c r="G221" i="6"/>
  <c r="G223" i="6"/>
  <c r="G225" i="6"/>
  <c r="G227" i="6"/>
  <c r="G229" i="6"/>
  <c r="G231" i="6"/>
  <c r="G166" i="6"/>
  <c r="G168" i="6"/>
  <c r="G170" i="6"/>
  <c r="G172" i="6"/>
  <c r="G174" i="6"/>
  <c r="G176" i="6"/>
  <c r="G178" i="6"/>
  <c r="G180" i="6"/>
  <c r="G182" i="6"/>
  <c r="G184" i="6"/>
  <c r="G186" i="6"/>
  <c r="G188" i="6"/>
  <c r="G190" i="6"/>
  <c r="G192" i="6"/>
  <c r="G194" i="6"/>
  <c r="G196" i="6"/>
  <c r="G198" i="6"/>
  <c r="G200" i="6"/>
  <c r="G202" i="6"/>
  <c r="G204" i="6"/>
  <c r="G206" i="6"/>
  <c r="G208" i="6"/>
  <c r="G210" i="6"/>
  <c r="G212" i="6"/>
  <c r="G214" i="6"/>
  <c r="G216" i="6"/>
  <c r="G218" i="6"/>
  <c r="G220" i="6"/>
  <c r="G222" i="6"/>
  <c r="G224" i="6"/>
  <c r="G226" i="6"/>
  <c r="G228" i="6"/>
  <c r="G230" i="6"/>
  <c r="G232" i="6"/>
  <c r="G441" i="6"/>
  <c r="G443" i="6"/>
  <c r="G445" i="6"/>
  <c r="G447" i="6"/>
  <c r="G449" i="6"/>
  <c r="G451" i="6"/>
  <c r="G453" i="6"/>
  <c r="G455" i="6"/>
  <c r="G457" i="6"/>
  <c r="G459" i="6"/>
  <c r="G461" i="6"/>
  <c r="G463" i="6"/>
  <c r="G465" i="6"/>
  <c r="G467" i="6"/>
  <c r="G469" i="6"/>
  <c r="G471" i="6"/>
  <c r="G473" i="6"/>
  <c r="G475" i="6"/>
  <c r="G477" i="6"/>
  <c r="G479" i="6"/>
  <c r="G481" i="6"/>
  <c r="G483" i="6"/>
  <c r="G485" i="6"/>
  <c r="G487" i="6"/>
  <c r="G489" i="6"/>
  <c r="G491" i="6"/>
  <c r="G493" i="6"/>
  <c r="G495" i="6"/>
  <c r="G497" i="6"/>
  <c r="G440" i="6"/>
  <c r="G442" i="6"/>
  <c r="G444" i="6"/>
  <c r="G446" i="6"/>
  <c r="G448" i="6"/>
  <c r="G450" i="6"/>
  <c r="G452" i="6"/>
  <c r="G454" i="6"/>
  <c r="G456" i="6"/>
  <c r="G458" i="6"/>
  <c r="G460" i="6"/>
  <c r="G462" i="6"/>
  <c r="G464" i="6"/>
  <c r="G466" i="6"/>
  <c r="G468" i="6"/>
  <c r="G470" i="6"/>
  <c r="G472" i="6"/>
  <c r="G474" i="6"/>
  <c r="G476" i="6"/>
  <c r="G478" i="6"/>
  <c r="G480" i="6"/>
  <c r="G482" i="6"/>
  <c r="G484" i="6"/>
  <c r="G486" i="6"/>
  <c r="G488" i="6"/>
  <c r="G490" i="6"/>
  <c r="G492" i="6"/>
  <c r="G494" i="6"/>
  <c r="G496" i="6"/>
  <c r="G498" i="6"/>
  <c r="G2" i="6"/>
  <c r="I24" i="7" s="1"/>
  <c r="V4" i="3"/>
  <c r="E3" i="6"/>
  <c r="G25" i="7" s="1"/>
  <c r="D3" i="6"/>
  <c r="F25" i="7" s="1"/>
  <c r="D2" i="6"/>
  <c r="F24" i="7" s="1"/>
  <c r="D4" i="6"/>
  <c r="F26" i="7" s="1"/>
  <c r="D1" i="6"/>
  <c r="F22" i="7" s="1"/>
  <c r="D5" i="6"/>
  <c r="F23" i="7" s="1"/>
  <c r="F292" i="6"/>
  <c r="F294" i="6"/>
  <c r="F296" i="6"/>
  <c r="F298" i="6"/>
  <c r="F300" i="6"/>
  <c r="B8" i="6"/>
  <c r="F8" i="6"/>
  <c r="C9" i="6"/>
  <c r="B10" i="6"/>
  <c r="F10" i="6"/>
  <c r="C11" i="6"/>
  <c r="B12" i="6"/>
  <c r="F12" i="6"/>
  <c r="C13" i="6"/>
  <c r="B14" i="6"/>
  <c r="F14" i="6"/>
  <c r="C15" i="6"/>
  <c r="B16" i="6"/>
  <c r="F16" i="6"/>
  <c r="C17" i="6"/>
  <c r="B18" i="6"/>
  <c r="F18" i="6"/>
  <c r="C19" i="6"/>
  <c r="B20" i="6"/>
  <c r="F20" i="6"/>
  <c r="C21" i="6"/>
  <c r="B22" i="6"/>
  <c r="F22" i="6"/>
  <c r="C23" i="6"/>
  <c r="B24" i="6"/>
  <c r="F24" i="6"/>
  <c r="C25" i="6"/>
  <c r="B26" i="6"/>
  <c r="F26" i="6"/>
  <c r="C27" i="6"/>
  <c r="B28" i="6"/>
  <c r="F28" i="6"/>
  <c r="C29" i="6"/>
  <c r="B30" i="6"/>
  <c r="F30" i="6"/>
  <c r="C31" i="6"/>
  <c r="B32" i="6"/>
  <c r="F32" i="6"/>
  <c r="C33" i="6"/>
  <c r="B34" i="6"/>
  <c r="F34" i="6"/>
  <c r="C35" i="6"/>
  <c r="B36" i="6"/>
  <c r="F36" i="6"/>
  <c r="C37" i="6"/>
  <c r="B38" i="6"/>
  <c r="F38" i="6"/>
  <c r="C39" i="6"/>
  <c r="B40" i="6"/>
  <c r="F40" i="6"/>
  <c r="C41" i="6"/>
  <c r="B42" i="6"/>
  <c r="F42" i="6"/>
  <c r="C43" i="6"/>
  <c r="B44" i="6"/>
  <c r="F44" i="6"/>
  <c r="C45" i="6"/>
  <c r="B46" i="6"/>
  <c r="F46" i="6"/>
  <c r="C47" i="6"/>
  <c r="B48" i="6"/>
  <c r="F48" i="6"/>
  <c r="C49" i="6"/>
  <c r="B50" i="6"/>
  <c r="F50" i="6"/>
  <c r="C51" i="6"/>
  <c r="B52" i="6"/>
  <c r="F52" i="6"/>
  <c r="C53" i="6"/>
  <c r="B54" i="6"/>
  <c r="F54" i="6"/>
  <c r="C55" i="6"/>
  <c r="B56" i="6"/>
  <c r="F56" i="6"/>
  <c r="C57" i="6"/>
  <c r="B58" i="6"/>
  <c r="F58" i="6"/>
  <c r="C59" i="6"/>
  <c r="B60" i="6"/>
  <c r="F60" i="6"/>
  <c r="C61" i="6"/>
  <c r="B62" i="6"/>
  <c r="F62" i="6"/>
  <c r="C63" i="6"/>
  <c r="B64" i="6"/>
  <c r="F64" i="6"/>
  <c r="C65" i="6"/>
  <c r="B66" i="6"/>
  <c r="F66" i="6"/>
  <c r="C67" i="6"/>
  <c r="B68" i="6"/>
  <c r="F68" i="6"/>
  <c r="C69" i="6"/>
  <c r="B70" i="6"/>
  <c r="F70" i="6"/>
  <c r="C71" i="6"/>
  <c r="B72" i="6"/>
  <c r="F72" i="6"/>
  <c r="C73" i="6"/>
  <c r="B74" i="6"/>
  <c r="F74" i="6"/>
  <c r="C75" i="6"/>
  <c r="B76" i="6"/>
  <c r="F76" i="6"/>
  <c r="C77" i="6"/>
  <c r="B78" i="6"/>
  <c r="F78" i="6"/>
  <c r="C79" i="6"/>
  <c r="B80" i="6"/>
  <c r="F80" i="6"/>
  <c r="C81" i="6"/>
  <c r="B82" i="6"/>
  <c r="F82" i="6"/>
  <c r="C83" i="6"/>
  <c r="B84" i="6"/>
  <c r="F84" i="6"/>
  <c r="C85" i="6"/>
  <c r="B86" i="6"/>
  <c r="F86" i="6"/>
  <c r="C87" i="6"/>
  <c r="B88" i="6"/>
  <c r="F88" i="6"/>
  <c r="C89" i="6"/>
  <c r="B90" i="6"/>
  <c r="F90" i="6"/>
  <c r="C91" i="6"/>
  <c r="B92" i="6"/>
  <c r="F92" i="6"/>
  <c r="C93" i="6"/>
  <c r="B94" i="6"/>
  <c r="F94" i="6"/>
  <c r="C95" i="6"/>
  <c r="B96" i="6"/>
  <c r="F96" i="6"/>
  <c r="C97" i="6"/>
  <c r="B98" i="6"/>
  <c r="F98" i="6"/>
  <c r="C99" i="6"/>
  <c r="B100" i="6"/>
  <c r="F100" i="6"/>
  <c r="C101" i="6"/>
  <c r="B102" i="6"/>
  <c r="F102" i="6"/>
  <c r="C103" i="6"/>
  <c r="B104" i="6"/>
  <c r="F104" i="6"/>
  <c r="C105" i="6"/>
  <c r="B106" i="6"/>
  <c r="F106" i="6"/>
  <c r="C107" i="6"/>
  <c r="B108" i="6"/>
  <c r="F108" i="6"/>
  <c r="C109" i="6"/>
  <c r="B110" i="6"/>
  <c r="F110" i="6"/>
  <c r="C111" i="6"/>
  <c r="B112" i="6"/>
  <c r="F112" i="6"/>
  <c r="C113" i="6"/>
  <c r="B114" i="6"/>
  <c r="F114" i="6"/>
  <c r="C115" i="6"/>
  <c r="B116" i="6"/>
  <c r="F116" i="6"/>
  <c r="C117" i="6"/>
  <c r="B118" i="6"/>
  <c r="F118" i="6"/>
  <c r="C119" i="6"/>
  <c r="B120" i="6"/>
  <c r="F120" i="6"/>
  <c r="C121" i="6"/>
  <c r="B122" i="6"/>
  <c r="F122" i="6"/>
  <c r="C123" i="6"/>
  <c r="B124" i="6"/>
  <c r="F124" i="6"/>
  <c r="C125" i="6"/>
  <c r="B126" i="6"/>
  <c r="F126" i="6"/>
  <c r="C127" i="6"/>
  <c r="B128" i="6"/>
  <c r="F128" i="6"/>
  <c r="C129" i="6"/>
  <c r="B130" i="6"/>
  <c r="F130" i="6"/>
  <c r="C131" i="6"/>
  <c r="B132" i="6"/>
  <c r="F132" i="6"/>
  <c r="C133" i="6"/>
  <c r="B134" i="6"/>
  <c r="F134" i="6"/>
  <c r="C135" i="6"/>
  <c r="B136" i="6"/>
  <c r="F136" i="6"/>
  <c r="C137" i="6"/>
  <c r="B138" i="6"/>
  <c r="F138" i="6"/>
  <c r="C139" i="6"/>
  <c r="B140" i="6"/>
  <c r="F140" i="6"/>
  <c r="C141" i="6"/>
  <c r="B142" i="6"/>
  <c r="F142" i="6"/>
  <c r="C143" i="6"/>
  <c r="B144" i="6"/>
  <c r="F144" i="6"/>
  <c r="C145" i="6"/>
  <c r="B146" i="6"/>
  <c r="F146" i="6"/>
  <c r="C147" i="6"/>
  <c r="B148" i="6"/>
  <c r="F148" i="6"/>
  <c r="C149" i="6"/>
  <c r="B150" i="6"/>
  <c r="F150" i="6"/>
  <c r="C151" i="6"/>
  <c r="B152" i="6"/>
  <c r="F152" i="6"/>
  <c r="C153" i="6"/>
  <c r="B154" i="6"/>
  <c r="F154" i="6"/>
  <c r="C155" i="6"/>
  <c r="B156" i="6"/>
  <c r="F156" i="6"/>
  <c r="C157" i="6"/>
  <c r="B158" i="6"/>
  <c r="F158" i="6"/>
  <c r="C159" i="6"/>
  <c r="B160" i="6"/>
  <c r="F160" i="6"/>
  <c r="C161" i="6"/>
  <c r="B162" i="6"/>
  <c r="F162" i="6"/>
  <c r="C163" i="6"/>
  <c r="B164" i="6"/>
  <c r="F164" i="6"/>
  <c r="C165" i="6"/>
  <c r="B166" i="6"/>
  <c r="F166" i="6"/>
  <c r="C167" i="6"/>
  <c r="B168" i="6"/>
  <c r="F168" i="6"/>
  <c r="C169" i="6"/>
  <c r="B170" i="6"/>
  <c r="F170" i="6"/>
  <c r="C171" i="6"/>
  <c r="B172" i="6"/>
  <c r="F172" i="6"/>
  <c r="C173" i="6"/>
  <c r="B174" i="6"/>
  <c r="F174" i="6"/>
  <c r="C175" i="6"/>
  <c r="B176" i="6"/>
  <c r="F176" i="6"/>
  <c r="C177" i="6"/>
  <c r="B178" i="6"/>
  <c r="F178" i="6"/>
  <c r="C179" i="6"/>
  <c r="B180" i="6"/>
  <c r="F180" i="6"/>
  <c r="C181" i="6"/>
  <c r="B182" i="6"/>
  <c r="F182" i="6"/>
  <c r="C183" i="6"/>
  <c r="B184" i="6"/>
  <c r="F184" i="6"/>
  <c r="C185" i="6"/>
  <c r="B186" i="6"/>
  <c r="F186" i="6"/>
  <c r="C187" i="6"/>
  <c r="B188" i="6"/>
  <c r="F188" i="6"/>
  <c r="C189" i="6"/>
  <c r="B190" i="6"/>
  <c r="F190" i="6"/>
  <c r="C191" i="6"/>
  <c r="B192" i="6"/>
  <c r="F192" i="6"/>
  <c r="C193" i="6"/>
  <c r="B194" i="6"/>
  <c r="F194" i="6"/>
  <c r="C195" i="6"/>
  <c r="B196" i="6"/>
  <c r="F196" i="6"/>
  <c r="C197" i="6"/>
  <c r="B198" i="6"/>
  <c r="F198" i="6"/>
  <c r="C199" i="6"/>
  <c r="B200" i="6"/>
  <c r="F200" i="6"/>
  <c r="C201" i="6"/>
  <c r="B202" i="6"/>
  <c r="F202" i="6"/>
  <c r="C203" i="6"/>
  <c r="B204" i="6"/>
  <c r="F204" i="6"/>
  <c r="C205" i="6"/>
  <c r="B206" i="6"/>
  <c r="F206" i="6"/>
  <c r="C207" i="6"/>
  <c r="B208" i="6"/>
  <c r="F208" i="6"/>
  <c r="C209" i="6"/>
  <c r="C211" i="6"/>
  <c r="C213" i="6"/>
  <c r="Y4" i="2"/>
  <c r="Z8" i="2"/>
  <c r="Z10" i="2"/>
  <c r="Z12" i="2"/>
  <c r="Z14" i="2"/>
  <c r="Z16" i="2"/>
  <c r="Z18" i="2"/>
  <c r="Z20" i="2"/>
  <c r="Z22" i="2"/>
  <c r="Z24" i="2"/>
  <c r="Z26" i="2"/>
  <c r="Z28" i="2"/>
  <c r="Z30" i="2"/>
  <c r="Z32" i="2"/>
  <c r="Z34" i="2"/>
  <c r="Z36" i="2"/>
  <c r="Z38" i="2"/>
  <c r="Z40" i="2"/>
  <c r="Z42" i="2"/>
  <c r="Z44" i="2"/>
  <c r="Z46" i="2"/>
  <c r="Z48" i="2"/>
  <c r="Z50" i="2"/>
  <c r="Z52" i="2"/>
  <c r="Z54" i="2"/>
  <c r="Z56" i="2"/>
  <c r="Z58" i="2"/>
  <c r="Z60" i="2"/>
  <c r="Z62" i="2"/>
  <c r="Z64" i="2"/>
  <c r="Z66" i="2"/>
  <c r="Z68" i="2"/>
  <c r="Z70" i="2"/>
  <c r="Z72" i="2"/>
  <c r="Z74" i="2"/>
  <c r="Z76" i="2"/>
  <c r="Z78" i="2"/>
  <c r="Z80" i="2"/>
  <c r="Z82" i="2"/>
  <c r="Z84" i="2"/>
  <c r="Z86" i="2"/>
  <c r="Z88" i="2"/>
  <c r="Z90" i="2"/>
  <c r="Z92" i="2"/>
  <c r="Z94" i="2"/>
  <c r="Z96" i="2"/>
  <c r="Z98" i="2"/>
  <c r="Z100" i="2"/>
  <c r="Z102" i="2"/>
  <c r="Z104" i="2"/>
  <c r="Z106" i="2"/>
  <c r="Z108" i="2"/>
  <c r="Z110" i="2"/>
  <c r="Z112" i="2"/>
  <c r="Z114" i="2"/>
  <c r="Z116" i="2"/>
  <c r="Z118" i="2"/>
  <c r="Z120" i="2"/>
  <c r="Z122" i="2"/>
  <c r="Z124" i="2"/>
  <c r="Z126" i="2"/>
  <c r="Z128" i="2"/>
  <c r="Z130" i="2"/>
  <c r="Z132" i="2"/>
  <c r="Z134" i="2"/>
  <c r="Z136" i="2"/>
  <c r="Z138" i="2"/>
  <c r="Z140" i="2"/>
  <c r="Z142" i="2"/>
  <c r="Z144" i="2"/>
  <c r="Z146" i="2"/>
  <c r="Z148" i="2"/>
  <c r="Z150" i="2"/>
  <c r="Z152" i="2"/>
  <c r="Z154" i="2"/>
  <c r="Z156" i="2"/>
  <c r="Z158" i="2"/>
  <c r="Z160" i="2"/>
  <c r="Z162" i="2"/>
  <c r="Z164" i="2"/>
  <c r="Z166" i="2"/>
  <c r="Z168" i="2"/>
  <c r="Z170" i="2"/>
  <c r="Z172" i="2"/>
  <c r="Z174" i="2"/>
  <c r="Z176" i="2"/>
  <c r="Z178" i="2"/>
  <c r="Z179" i="2"/>
  <c r="Z180" i="2"/>
  <c r="Z181" i="2"/>
  <c r="Z182" i="2"/>
  <c r="Z183" i="2"/>
  <c r="Z184" i="2"/>
  <c r="Z185" i="2"/>
  <c r="Z186" i="2"/>
  <c r="Z187" i="2"/>
  <c r="Z188" i="2"/>
  <c r="Z189" i="2"/>
  <c r="Z190" i="2"/>
  <c r="Z191" i="2"/>
  <c r="Z192" i="2"/>
  <c r="Z193" i="2"/>
  <c r="Z194" i="2"/>
  <c r="Z195" i="2"/>
  <c r="Z196" i="2"/>
  <c r="Z197" i="2"/>
  <c r="Z198" i="2"/>
  <c r="Z199" i="2"/>
  <c r="Z200" i="2"/>
  <c r="Z201" i="2"/>
  <c r="Z202" i="2"/>
  <c r="Z203" i="2"/>
  <c r="Z204" i="2"/>
  <c r="Z205" i="2"/>
  <c r="Z206" i="2"/>
  <c r="Z207" i="2"/>
  <c r="Z208" i="2"/>
  <c r="Z209" i="2"/>
  <c r="Z210" i="2"/>
  <c r="Z211" i="2"/>
  <c r="Z212" i="2"/>
  <c r="Z213" i="2"/>
  <c r="Z214" i="2"/>
  <c r="Z215" i="2"/>
  <c r="Z216" i="2"/>
  <c r="Z217" i="2"/>
  <c r="Z218" i="2"/>
  <c r="Z219" i="2"/>
  <c r="Z220" i="2"/>
  <c r="Z221" i="2"/>
  <c r="Z222" i="2"/>
  <c r="Z223" i="2"/>
  <c r="Z224" i="2"/>
  <c r="Z225" i="2"/>
  <c r="Z226" i="2"/>
  <c r="Z227" i="2"/>
  <c r="Z228" i="2"/>
  <c r="Z229" i="2"/>
  <c r="Z230" i="2"/>
  <c r="Z231" i="2"/>
  <c r="Z232" i="2"/>
  <c r="Z233" i="2"/>
  <c r="Z234" i="2"/>
  <c r="Z235" i="2"/>
  <c r="Z236" i="2"/>
  <c r="Z237" i="2"/>
  <c r="Z238" i="2"/>
  <c r="Z239" i="2"/>
  <c r="Z240" i="2"/>
  <c r="Z241" i="2"/>
  <c r="Z242" i="2"/>
  <c r="Z243" i="2"/>
  <c r="Z244" i="2"/>
  <c r="Z245" i="2"/>
  <c r="Z246" i="2"/>
  <c r="Z247" i="2"/>
  <c r="Z248" i="2"/>
  <c r="Z249" i="2"/>
  <c r="Z250" i="2"/>
  <c r="Z251" i="2"/>
  <c r="Z252" i="2"/>
  <c r="Z253" i="2"/>
  <c r="Z254" i="2"/>
  <c r="Z255" i="2"/>
  <c r="Z256" i="2"/>
  <c r="Z257" i="2"/>
  <c r="Z258" i="2"/>
  <c r="Z259" i="2"/>
  <c r="Z260" i="2"/>
  <c r="Z261" i="2"/>
  <c r="Z262" i="2"/>
  <c r="Z263" i="2"/>
  <c r="Z264" i="2"/>
  <c r="Z265" i="2"/>
  <c r="Z266" i="2"/>
  <c r="Z267" i="2"/>
  <c r="Z268" i="2"/>
  <c r="Z269" i="2"/>
  <c r="Z270" i="2"/>
  <c r="Z271" i="2"/>
  <c r="Z272" i="2"/>
  <c r="Z273" i="2"/>
  <c r="Z274" i="2"/>
  <c r="Z275" i="2"/>
  <c r="Z276" i="2"/>
  <c r="Z277" i="2"/>
  <c r="Z278" i="2"/>
  <c r="Z279" i="2"/>
  <c r="Z280" i="2"/>
  <c r="Z281" i="2"/>
  <c r="Z282" i="2"/>
  <c r="Z283" i="2"/>
  <c r="Z284" i="2"/>
  <c r="Z285" i="2"/>
  <c r="Z286" i="2"/>
  <c r="Z287" i="2"/>
  <c r="Z288" i="2"/>
  <c r="Z289" i="2"/>
  <c r="Z290" i="2"/>
  <c r="Z291" i="2"/>
  <c r="Z292" i="2"/>
  <c r="Z293" i="2"/>
  <c r="Z294" i="2"/>
  <c r="Z295" i="2"/>
  <c r="Z296" i="2"/>
  <c r="Z297" i="2"/>
  <c r="Z298" i="2"/>
  <c r="Z299" i="2"/>
  <c r="Z300" i="2"/>
  <c r="Z301" i="2"/>
  <c r="Z302" i="2"/>
  <c r="Z303" i="2"/>
  <c r="Z304" i="2"/>
  <c r="Z305" i="2"/>
  <c r="Z306" i="2"/>
  <c r="Z307" i="2"/>
  <c r="Z308" i="2"/>
  <c r="Z309" i="2"/>
  <c r="Z310" i="2"/>
  <c r="Z311" i="2"/>
  <c r="Z312" i="2"/>
  <c r="Z313" i="2"/>
  <c r="Z314" i="2"/>
  <c r="Z315" i="2"/>
  <c r="Z316" i="2"/>
  <c r="Z317" i="2"/>
  <c r="Z318" i="2"/>
  <c r="Z319" i="2"/>
  <c r="Z320" i="2"/>
  <c r="Z321" i="2"/>
  <c r="Z322" i="2"/>
  <c r="Z323" i="2"/>
  <c r="Z324" i="2"/>
  <c r="Z325" i="2"/>
  <c r="Z326" i="2"/>
  <c r="Z327" i="2"/>
  <c r="Z328" i="2"/>
  <c r="Z329" i="2"/>
  <c r="Z330" i="2"/>
  <c r="Z331" i="2"/>
  <c r="Z332" i="2"/>
  <c r="Z333" i="2"/>
  <c r="Z334" i="2"/>
  <c r="Z335" i="2"/>
  <c r="Z336" i="2"/>
  <c r="Z337" i="2"/>
  <c r="Z338" i="2"/>
  <c r="Z339" i="2"/>
  <c r="Z340" i="2"/>
  <c r="Z341" i="2"/>
  <c r="Z342" i="2"/>
  <c r="Z343" i="2"/>
  <c r="Z344" i="2"/>
  <c r="Z345" i="2"/>
  <c r="Z346" i="2"/>
  <c r="Z347" i="2"/>
  <c r="Z348" i="2"/>
  <c r="Z349" i="2"/>
  <c r="Z350" i="2"/>
  <c r="Z351" i="2"/>
  <c r="Z352" i="2"/>
  <c r="Z353" i="2"/>
  <c r="Z354" i="2"/>
  <c r="Z355" i="2"/>
  <c r="Z356" i="2"/>
  <c r="Z357" i="2"/>
  <c r="Z358" i="2"/>
  <c r="Z359" i="2"/>
  <c r="Z360" i="2"/>
  <c r="Z361" i="2"/>
  <c r="Z362" i="2"/>
  <c r="Z363" i="2"/>
  <c r="Z364" i="2"/>
  <c r="Z365" i="2"/>
  <c r="Z366" i="2"/>
  <c r="Z367" i="2"/>
  <c r="Z368" i="2"/>
  <c r="Z369" i="2"/>
  <c r="Z370" i="2"/>
  <c r="Z371" i="2"/>
  <c r="Z372" i="2"/>
  <c r="Z373" i="2"/>
  <c r="Z374" i="2"/>
  <c r="Z375" i="2"/>
  <c r="Z376" i="2"/>
  <c r="Z377" i="2"/>
  <c r="Z378" i="2"/>
  <c r="Z379" i="2"/>
  <c r="Z380" i="2"/>
  <c r="Z381" i="2"/>
  <c r="Z382" i="2"/>
  <c r="Z383" i="2"/>
  <c r="Z384" i="2"/>
  <c r="Z385" i="2"/>
  <c r="Z386" i="2"/>
  <c r="Z387" i="2"/>
  <c r="Z388" i="2"/>
  <c r="Z389" i="2"/>
  <c r="Z390" i="2"/>
  <c r="Z391" i="2"/>
  <c r="Z392" i="2"/>
  <c r="Z393" i="2"/>
  <c r="Z394" i="2"/>
  <c r="Z395" i="2"/>
  <c r="Z396" i="2"/>
  <c r="Z397" i="2"/>
  <c r="Z398" i="2"/>
  <c r="Z399" i="2"/>
  <c r="Z400" i="2"/>
  <c r="Z401" i="2"/>
  <c r="Z402" i="2"/>
  <c r="Z403" i="2"/>
  <c r="Z404" i="2"/>
  <c r="Z405" i="2"/>
  <c r="Z406" i="2"/>
  <c r="Z407" i="2"/>
  <c r="Z408" i="2"/>
  <c r="Z409" i="2"/>
  <c r="Z410" i="2"/>
  <c r="Z411" i="2"/>
  <c r="Z412" i="2"/>
  <c r="Z413" i="2"/>
  <c r="Z414" i="2"/>
  <c r="Z415" i="2"/>
  <c r="Z416" i="2"/>
  <c r="Z417" i="2"/>
  <c r="Z418" i="2"/>
  <c r="Z419" i="2"/>
  <c r="Z420" i="2"/>
  <c r="Z421" i="2"/>
  <c r="Z422" i="2"/>
  <c r="Z423" i="2"/>
  <c r="Z424" i="2"/>
  <c r="Z425" i="2"/>
  <c r="Z426" i="2"/>
  <c r="Z427" i="2"/>
  <c r="Z428" i="2"/>
  <c r="Z429" i="2"/>
  <c r="Z430" i="2"/>
  <c r="Z431" i="2"/>
  <c r="Z432" i="2"/>
  <c r="Z433" i="2"/>
  <c r="Z434" i="2"/>
  <c r="Z435" i="2"/>
  <c r="Z436" i="2"/>
  <c r="Z437" i="2"/>
  <c r="Z438" i="2"/>
  <c r="Z439" i="2"/>
  <c r="Z440" i="2"/>
  <c r="Z441" i="2"/>
  <c r="Z442" i="2"/>
  <c r="Z443" i="2"/>
  <c r="Z444" i="2"/>
  <c r="Z445" i="2"/>
  <c r="Z446" i="2"/>
  <c r="Z447" i="2"/>
  <c r="Z448" i="2"/>
  <c r="Z449" i="2"/>
  <c r="Z450" i="2"/>
  <c r="Z451" i="2"/>
  <c r="Z452" i="2"/>
  <c r="Z453" i="2"/>
  <c r="Z454" i="2"/>
  <c r="Z455" i="2"/>
  <c r="Z456" i="2"/>
  <c r="Z457" i="2"/>
  <c r="Z458" i="2"/>
  <c r="Z459" i="2"/>
  <c r="Z460" i="2"/>
  <c r="Z461" i="2"/>
  <c r="Z462" i="2"/>
  <c r="E5" i="6"/>
  <c r="G23" i="7" s="1"/>
  <c r="E4" i="6"/>
  <c r="G26" i="7" s="1"/>
  <c r="E1" i="6"/>
  <c r="G22" i="7" s="1"/>
  <c r="G5" i="6"/>
  <c r="I23" i="7" s="1"/>
  <c r="G4" i="6"/>
  <c r="I26" i="7" s="1"/>
  <c r="F293" i="6"/>
  <c r="F295" i="6"/>
  <c r="F297" i="6"/>
  <c r="F299" i="6"/>
  <c r="G35" i="7"/>
  <c r="K32" i="7"/>
  <c r="H35" i="7" s="1"/>
  <c r="E2" i="6"/>
  <c r="G24" i="7" s="1"/>
  <c r="G3" i="6"/>
  <c r="I25" i="7" s="1"/>
  <c r="G1" i="6" l="1"/>
  <c r="I22" i="7" s="1"/>
  <c r="C4" i="6"/>
  <c r="E26" i="7" s="1"/>
  <c r="C3" i="6"/>
  <c r="E25" i="7" s="1"/>
  <c r="C5" i="6"/>
  <c r="E23" i="7" s="1"/>
  <c r="F3" i="6"/>
  <c r="H25" i="7" s="1"/>
  <c r="F2" i="6"/>
  <c r="H24" i="7" s="1"/>
  <c r="F5" i="6"/>
  <c r="H23" i="7" s="1"/>
  <c r="F4" i="6"/>
  <c r="H26" i="7" s="1"/>
  <c r="F1" i="6"/>
  <c r="H22" i="7" s="1"/>
  <c r="C2" i="6"/>
  <c r="E24" i="7" s="1"/>
  <c r="B3" i="6"/>
  <c r="D25" i="7" s="1"/>
  <c r="B2" i="6"/>
  <c r="D24" i="7" s="1"/>
  <c r="B5" i="6"/>
  <c r="D23" i="7" s="1"/>
  <c r="A6" i="6"/>
  <c r="B4" i="6"/>
  <c r="D26" i="7" s="1"/>
  <c r="B1" i="6"/>
  <c r="D22" i="7" s="1"/>
  <c r="C1" i="6"/>
  <c r="E22" i="7" s="1"/>
  <c r="O5" i="8" l="1"/>
  <c r="O7" i="8" s="1"/>
  <c r="J31" i="7"/>
  <c r="F35" i="7" s="1"/>
  <c r="G39" i="7" s="1"/>
  <c r="G41" i="7" s="1"/>
  <c r="I1" i="6"/>
  <c r="I3" i="6" s="1"/>
  <c r="D17" i="7" s="1"/>
  <c r="B4" i="3"/>
  <c r="B4" i="2"/>
  <c r="D3" i="2" l="1"/>
  <c r="D3" i="3"/>
  <c r="O207" i="8"/>
  <c r="O205" i="8"/>
  <c r="O203" i="8"/>
  <c r="O201" i="8"/>
  <c r="O199" i="8"/>
  <c r="O197" i="8"/>
  <c r="O195" i="8"/>
  <c r="O193" i="8"/>
  <c r="O191" i="8"/>
  <c r="O189" i="8"/>
  <c r="O187" i="8"/>
  <c r="O185" i="8"/>
  <c r="O183" i="8"/>
  <c r="O181" i="8"/>
  <c r="O179" i="8"/>
  <c r="O177" i="8"/>
  <c r="O175" i="8"/>
  <c r="O173" i="8"/>
  <c r="O171" i="8"/>
  <c r="O169" i="8"/>
  <c r="O167" i="8"/>
  <c r="O165" i="8"/>
  <c r="O163" i="8"/>
  <c r="O161" i="8"/>
  <c r="O159" i="8"/>
  <c r="O157" i="8"/>
  <c r="O155" i="8"/>
  <c r="O153" i="8"/>
  <c r="O151" i="8"/>
  <c r="O149" i="8"/>
  <c r="O147" i="8"/>
  <c r="O145" i="8"/>
  <c r="O143" i="8"/>
  <c r="O141" i="8"/>
  <c r="O139" i="8"/>
  <c r="O137" i="8"/>
  <c r="O135" i="8"/>
  <c r="O133" i="8"/>
  <c r="O131" i="8"/>
  <c r="O129" i="8"/>
  <c r="O127" i="8"/>
  <c r="O125" i="8"/>
  <c r="O123" i="8"/>
  <c r="O121" i="8"/>
  <c r="O119" i="8"/>
  <c r="O117" i="8"/>
  <c r="O115" i="8"/>
  <c r="O113" i="8"/>
  <c r="O111" i="8"/>
  <c r="O109" i="8"/>
  <c r="O107" i="8"/>
  <c r="O105" i="8"/>
  <c r="O103" i="8"/>
  <c r="O101" i="8"/>
  <c r="O99" i="8"/>
  <c r="O97" i="8"/>
  <c r="O95" i="8"/>
  <c r="O93" i="8"/>
  <c r="O91" i="8"/>
  <c r="O89" i="8"/>
  <c r="O87" i="8"/>
  <c r="O85" i="8"/>
  <c r="O83" i="8"/>
  <c r="O81" i="8"/>
  <c r="O79" i="8"/>
  <c r="O77" i="8"/>
  <c r="O75" i="8"/>
  <c r="O73" i="8"/>
  <c r="O71" i="8"/>
  <c r="O69" i="8"/>
  <c r="O67" i="8"/>
  <c r="O65" i="8"/>
  <c r="O63" i="8"/>
  <c r="O61" i="8"/>
  <c r="O59" i="8"/>
  <c r="O57" i="8"/>
  <c r="O55" i="8"/>
  <c r="O53" i="8"/>
  <c r="O51" i="8"/>
  <c r="O49" i="8"/>
  <c r="O47" i="8"/>
  <c r="O45" i="8"/>
  <c r="O43" i="8"/>
  <c r="O41" i="8"/>
  <c r="O39" i="8"/>
  <c r="O206" i="8"/>
  <c r="O202" i="8"/>
  <c r="O198" i="8"/>
  <c r="O194" i="8"/>
  <c r="O190" i="8"/>
  <c r="O186" i="8"/>
  <c r="O182" i="8"/>
  <c r="O178" i="8"/>
  <c r="O174" i="8"/>
  <c r="O170" i="8"/>
  <c r="O166" i="8"/>
  <c r="O162" i="8"/>
  <c r="O158" i="8"/>
  <c r="O154" i="8"/>
  <c r="O150" i="8"/>
  <c r="O146" i="8"/>
  <c r="O142" i="8"/>
  <c r="O138" i="8"/>
  <c r="O134" i="8"/>
  <c r="O130" i="8"/>
  <c r="O126" i="8"/>
  <c r="O122" i="8"/>
  <c r="O118" i="8"/>
  <c r="O114" i="8"/>
  <c r="O110" i="8"/>
  <c r="O106" i="8"/>
  <c r="O102" i="8"/>
  <c r="O98" i="8"/>
  <c r="O94" i="8"/>
  <c r="O90" i="8"/>
  <c r="O86" i="8"/>
  <c r="O82" i="8"/>
  <c r="O78" i="8"/>
  <c r="O74" i="8"/>
  <c r="O70" i="8"/>
  <c r="O66" i="8"/>
  <c r="O62" i="8"/>
  <c r="O58" i="8"/>
  <c r="O54" i="8"/>
  <c r="O50" i="8"/>
  <c r="O46" i="8"/>
  <c r="O42" i="8"/>
  <c r="O38" i="8"/>
  <c r="O36" i="8"/>
  <c r="O34" i="8"/>
  <c r="O32" i="8"/>
  <c r="O30" i="8"/>
  <c r="O28" i="8"/>
  <c r="O26" i="8"/>
  <c r="O24" i="8"/>
  <c r="O22" i="8"/>
  <c r="O20" i="8"/>
  <c r="O18" i="8"/>
  <c r="O16" i="8"/>
  <c r="O14" i="8"/>
  <c r="O12" i="8"/>
  <c r="O10" i="8"/>
  <c r="O8" i="8"/>
  <c r="O204" i="8"/>
  <c r="O200" i="8"/>
  <c r="O196" i="8"/>
  <c r="O192" i="8"/>
  <c r="O188" i="8"/>
  <c r="O184" i="8"/>
  <c r="O180" i="8"/>
  <c r="O176" i="8"/>
  <c r="O172" i="8"/>
  <c r="O168" i="8"/>
  <c r="O164" i="8"/>
  <c r="O160" i="8"/>
  <c r="O156" i="8"/>
  <c r="O152" i="8"/>
  <c r="O148" i="8"/>
  <c r="O144" i="8"/>
  <c r="O140" i="8"/>
  <c r="O136" i="8"/>
  <c r="O132" i="8"/>
  <c r="O128" i="8"/>
  <c r="O124" i="8"/>
  <c r="O120" i="8"/>
  <c r="O116" i="8"/>
  <c r="O112" i="8"/>
  <c r="O108" i="8"/>
  <c r="O104" i="8"/>
  <c r="O100" i="8"/>
  <c r="O96" i="8"/>
  <c r="O92" i="8"/>
  <c r="O88" i="8"/>
  <c r="O84" i="8"/>
  <c r="O80" i="8"/>
  <c r="O76" i="8"/>
  <c r="O72" i="8"/>
  <c r="O68" i="8"/>
  <c r="O64" i="8"/>
  <c r="O60" i="8"/>
  <c r="O56" i="8"/>
  <c r="O52" i="8"/>
  <c r="O48" i="8"/>
  <c r="O44" i="8"/>
  <c r="O40" i="8"/>
  <c r="O37" i="8"/>
  <c r="O35" i="8"/>
  <c r="O33" i="8"/>
  <c r="O31" i="8"/>
  <c r="O29" i="8"/>
  <c r="O27" i="8"/>
  <c r="O25" i="8"/>
  <c r="O23" i="8"/>
  <c r="O21" i="8"/>
  <c r="O19" i="8"/>
  <c r="O17" i="8"/>
  <c r="O15" i="8"/>
  <c r="O13" i="8"/>
  <c r="O11" i="8"/>
  <c r="O9" i="8"/>
</calcChain>
</file>

<file path=xl/sharedStrings.xml><?xml version="1.0" encoding="utf-8"?>
<sst xmlns="http://schemas.openxmlformats.org/spreadsheetml/2006/main" count="539" uniqueCount="298">
  <si>
    <t>شماره پرسنلی</t>
  </si>
  <si>
    <t>نام</t>
  </si>
  <si>
    <t>نام خانوادگی</t>
  </si>
  <si>
    <t>شغل</t>
  </si>
  <si>
    <t>حوزه</t>
  </si>
  <si>
    <t>واحد</t>
  </si>
  <si>
    <t xml:space="preserve"> تعهد و تعلق سازمانی</t>
  </si>
  <si>
    <t xml:space="preserve">نظم و انضباط و آراستگی </t>
  </si>
  <si>
    <t>رعایت شئونات محیط کار</t>
  </si>
  <si>
    <t>ارتباطات خوب، احترام به دیگران و حسن رفتار</t>
  </si>
  <si>
    <t>آشنایی و رعایت  اصول ایمنی و ارگونومی</t>
  </si>
  <si>
    <t>پاسخگویی و مسئولیت پذیری</t>
  </si>
  <si>
    <t>احساس تعلق و دلبستگی نسبت به سازمان، پایبندی به نظام های ارزشی و تلاش در جهت حفظ و کسب منافع شرکت</t>
  </si>
  <si>
    <t>توانایی عمل در چارچوب موازین انضباطی ، دستورالعمل ها و رویه های کاری ابلاغ شده وحفظ ظاهر ، آراستگي  و رعايت بهداشت فردي</t>
  </si>
  <si>
    <t xml:space="preserve"> رعایت شئونات اخلاقی، رعایت وقار و متانت رفتاری وکلامی</t>
  </si>
  <si>
    <t>رعايت اخلاق و ادب و  بکارگیری موثر ارتباطات کلامی و غیر کلامی در تعامل با دیگران</t>
  </si>
  <si>
    <t>توانایی بکارگیری سیستم های نوین اطلاعاتی و تکنولوژی های مدرن و پیشرفته متناسب با ماهیت شغلی خود</t>
  </si>
  <si>
    <t>آشنایی و رعایت نکات ایمنی در  جهت حفظ سلامت خود ، همکاران و تجهیزات سازمانی</t>
  </si>
  <si>
    <t xml:space="preserve">استفاده بهینه از مجموعه منابع در اختيار به منظور حصول اهداف، ماموريتها، وظايف و مسئوليتهاي محوله </t>
  </si>
  <si>
    <t>بهره گیری موثر از شبكه‌هاي اطلاع‌رساني داخلي و بين‌المللي و ساير منابع مورد نیاز جهت انجام وظایف محوله</t>
  </si>
  <si>
    <t xml:space="preserve">دانش و مهارت و توانایی (KSA) </t>
  </si>
  <si>
    <t>میانگین کل</t>
  </si>
  <si>
    <t>میانگین سطح مدیریتی</t>
  </si>
  <si>
    <t>امتیاز فرد از 100</t>
  </si>
  <si>
    <t>میانگین سطح کارشناسی</t>
  </si>
  <si>
    <t xml:space="preserve">روحیه همکاری  و مشارکت </t>
  </si>
  <si>
    <t>نوآوری، خلاقیت و حل مسئله</t>
  </si>
  <si>
    <t>مديريت دانش و تجارب سازماني</t>
  </si>
  <si>
    <t>بكارگيري تكنولوژي هاي نوين</t>
  </si>
  <si>
    <t>قوانين ، مقررات و آیین امه های  مرتبط با شغل</t>
  </si>
  <si>
    <t>آشنایی با استانداردها و نظامهاي كيفيت</t>
  </si>
  <si>
    <t>تصميم سازي</t>
  </si>
  <si>
    <t>ارائه گزارش کارشناسی</t>
  </si>
  <si>
    <t>بهره گيري از منابع اطلاعاتي</t>
  </si>
  <si>
    <t>کيفيت کار</t>
  </si>
  <si>
    <t xml:space="preserve">توانایی شناسایی دانش کلیدی،  مستندسازمانی و حفظ تجارب و انتقال آن به کارکنان مستعد </t>
  </si>
  <si>
    <t>آگاهی از مقررات، دستورالعمل‌ها و روشهاي سازمان و بکارگیری موثر آن در انجام کارها</t>
  </si>
  <si>
    <t xml:space="preserve">تجزيه و تحليل دقیق مطالب و تهيه گزارشهای مناسب، جهت تصميم گيري مقامات مافوق </t>
  </si>
  <si>
    <t xml:space="preserve">تهیه بموقع و دقیق گزارش هاي تحليلي و مقايسه اي مورد نياز سازمان </t>
  </si>
  <si>
    <t>انجام دقيق و صحيح امور محوله مطابق با استانداردهای تعریف شده</t>
  </si>
  <si>
    <t xml:space="preserve">رفتارها و کردارها (EVC) </t>
  </si>
  <si>
    <t>دانش و مهارت و توانایی (KSA)</t>
  </si>
  <si>
    <t>نتایج عملکردی(P)</t>
  </si>
  <si>
    <t>روحیه همکاری ، مشارکت و حل تضاد</t>
  </si>
  <si>
    <t>انتقال دانش و تجارب سازماني</t>
  </si>
  <si>
    <t>صرفه جویی در منابع</t>
  </si>
  <si>
    <t>کمیت کار و سرعت عمل و چابکی</t>
  </si>
  <si>
    <t>بکارگیری موثر ابزارهای فنی و تکنولوژیکی</t>
  </si>
  <si>
    <t>گزارش دهی فنی</t>
  </si>
  <si>
    <t xml:space="preserve"> انجام امور مربوطه در کوتاه ترین زمان ممکن</t>
  </si>
  <si>
    <t>توانایی کار با دستگاه ها و ماشین آلات فنی و تکنولوژیکی جدید با بکارگیری صحیح مهارتها و دانش عملیاتی</t>
  </si>
  <si>
    <t xml:space="preserve">توانایی تهیه گزارشات فنی  دستگاه ها ، ماشین آلات و فرایندهای کاری </t>
  </si>
  <si>
    <t xml:space="preserve">نتایج عملکردی </t>
  </si>
  <si>
    <t>میانگین سطح کارمندی</t>
  </si>
  <si>
    <t>میانگین سطح کاردانی</t>
  </si>
  <si>
    <t>تعداد</t>
  </si>
  <si>
    <t>MAX</t>
  </si>
  <si>
    <t>MIN</t>
  </si>
  <si>
    <t>انحراف معیار</t>
  </si>
  <si>
    <t>ق1</t>
  </si>
  <si>
    <t>ق2</t>
  </si>
  <si>
    <t>ق3</t>
  </si>
  <si>
    <t>ق4</t>
  </si>
  <si>
    <t>ق5</t>
  </si>
  <si>
    <t>ق6</t>
  </si>
  <si>
    <t>ق7</t>
  </si>
  <si>
    <t>ق8</t>
  </si>
  <si>
    <t>ق9</t>
  </si>
  <si>
    <t>ق10</t>
  </si>
  <si>
    <t>ق11</t>
  </si>
  <si>
    <t>ق12</t>
  </si>
  <si>
    <t>ق13</t>
  </si>
  <si>
    <t>ق14</t>
  </si>
  <si>
    <t>ق15</t>
  </si>
  <si>
    <t>ق16</t>
  </si>
  <si>
    <t>ق17</t>
  </si>
  <si>
    <t>ق18</t>
  </si>
  <si>
    <t>ق19</t>
  </si>
  <si>
    <t>ق20</t>
  </si>
  <si>
    <t>ق21</t>
  </si>
  <si>
    <t>ق22</t>
  </si>
  <si>
    <t>ق23</t>
  </si>
  <si>
    <t>ق24</t>
  </si>
  <si>
    <t>ق25</t>
  </si>
  <si>
    <t>ق26</t>
  </si>
  <si>
    <t>ق27</t>
  </si>
  <si>
    <t>ق28</t>
  </si>
  <si>
    <t>ق29</t>
  </si>
  <si>
    <t>ق30</t>
  </si>
  <si>
    <t>ق31</t>
  </si>
  <si>
    <t>ق32</t>
  </si>
  <si>
    <t>ق33</t>
  </si>
  <si>
    <t>ق34</t>
  </si>
  <si>
    <t>ق35</t>
  </si>
  <si>
    <t>ق36</t>
  </si>
  <si>
    <t>ق37</t>
  </si>
  <si>
    <t>ق38</t>
  </si>
  <si>
    <t>ق39</t>
  </si>
  <si>
    <t>ق40</t>
  </si>
  <si>
    <t>ق41</t>
  </si>
  <si>
    <t>ق42</t>
  </si>
  <si>
    <t>ق43</t>
  </si>
  <si>
    <t>ق44</t>
  </si>
  <si>
    <t>ق45</t>
  </si>
  <si>
    <t>ق46</t>
  </si>
  <si>
    <t>ق47</t>
  </si>
  <si>
    <t>ق48</t>
  </si>
  <si>
    <t>ق49</t>
  </si>
  <si>
    <t>ق50</t>
  </si>
  <si>
    <t>ق51</t>
  </si>
  <si>
    <t>ق52</t>
  </si>
  <si>
    <t>ق53</t>
  </si>
  <si>
    <t>ق54</t>
  </si>
  <si>
    <t>ق55</t>
  </si>
  <si>
    <t>ق56</t>
  </si>
  <si>
    <t>ق57</t>
  </si>
  <si>
    <t>ق58</t>
  </si>
  <si>
    <t>ق59</t>
  </si>
  <si>
    <t>ق60</t>
  </si>
  <si>
    <t>ق61</t>
  </si>
  <si>
    <t>ق62</t>
  </si>
  <si>
    <t>ق63</t>
  </si>
  <si>
    <t>ق64</t>
  </si>
  <si>
    <t>ق65</t>
  </si>
  <si>
    <t>ق66</t>
  </si>
  <si>
    <t>ق67</t>
  </si>
  <si>
    <t>ق68</t>
  </si>
  <si>
    <t>ق69</t>
  </si>
  <si>
    <t>ق70</t>
  </si>
  <si>
    <t>ق71</t>
  </si>
  <si>
    <t>ق72</t>
  </si>
  <si>
    <t>ق73</t>
  </si>
  <si>
    <t>ق74</t>
  </si>
  <si>
    <t>ق75</t>
  </si>
  <si>
    <t>ق76</t>
  </si>
  <si>
    <t>ق77</t>
  </si>
  <si>
    <t>ق78</t>
  </si>
  <si>
    <t>ق79</t>
  </si>
  <si>
    <t>ق80</t>
  </si>
  <si>
    <t>ق81</t>
  </si>
  <si>
    <t>ق82</t>
  </si>
  <si>
    <t>ق83</t>
  </si>
  <si>
    <t>ق84</t>
  </si>
  <si>
    <t>ق85</t>
  </si>
  <si>
    <t>ق86</t>
  </si>
  <si>
    <t>ق87</t>
  </si>
  <si>
    <t>ق88</t>
  </si>
  <si>
    <t>ق89</t>
  </si>
  <si>
    <t>ق90</t>
  </si>
  <si>
    <t>ق91</t>
  </si>
  <si>
    <t>ق92</t>
  </si>
  <si>
    <t>ق93</t>
  </si>
  <si>
    <t>ق94</t>
  </si>
  <si>
    <t>ق95</t>
  </si>
  <si>
    <t>ق96</t>
  </si>
  <si>
    <t>ق97</t>
  </si>
  <si>
    <t>ق98</t>
  </si>
  <si>
    <t>ق99</t>
  </si>
  <si>
    <t>ق100</t>
  </si>
  <si>
    <t>ق101</t>
  </si>
  <si>
    <t>ق102</t>
  </si>
  <si>
    <t>ق103</t>
  </si>
  <si>
    <t>ق104</t>
  </si>
  <si>
    <t>ق105</t>
  </si>
  <si>
    <t>ق106</t>
  </si>
  <si>
    <t>ق107</t>
  </si>
  <si>
    <t>ق108</t>
  </si>
  <si>
    <t>ق109</t>
  </si>
  <si>
    <t>ق110</t>
  </si>
  <si>
    <t>ق111</t>
  </si>
  <si>
    <t>ق112</t>
  </si>
  <si>
    <t>ق113</t>
  </si>
  <si>
    <t>ق114</t>
  </si>
  <si>
    <t>ق115</t>
  </si>
  <si>
    <t>ق116</t>
  </si>
  <si>
    <t>ق117</t>
  </si>
  <si>
    <t>ق118</t>
  </si>
  <si>
    <t>ق119</t>
  </si>
  <si>
    <t>ق120</t>
  </si>
  <si>
    <t>ق121</t>
  </si>
  <si>
    <t>ق122</t>
  </si>
  <si>
    <t>ق123</t>
  </si>
  <si>
    <t>ق124</t>
  </si>
  <si>
    <t>ق125</t>
  </si>
  <si>
    <t>ق126</t>
  </si>
  <si>
    <t>ق127</t>
  </si>
  <si>
    <t>ق128</t>
  </si>
  <si>
    <t>ق129</t>
  </si>
  <si>
    <t>ق130</t>
  </si>
  <si>
    <t>ق131</t>
  </si>
  <si>
    <t>ق132</t>
  </si>
  <si>
    <t>ق133</t>
  </si>
  <si>
    <t>ق134</t>
  </si>
  <si>
    <t>ق135</t>
  </si>
  <si>
    <t>ق136</t>
  </si>
  <si>
    <t>ق137</t>
  </si>
  <si>
    <t>ق138</t>
  </si>
  <si>
    <t>ق139</t>
  </si>
  <si>
    <t>ق140</t>
  </si>
  <si>
    <t>ق141</t>
  </si>
  <si>
    <t>ق142</t>
  </si>
  <si>
    <t>ق143</t>
  </si>
  <si>
    <t>ق144</t>
  </si>
  <si>
    <t>ق145</t>
  </si>
  <si>
    <t>ق146</t>
  </si>
  <si>
    <t>ق147</t>
  </si>
  <si>
    <t>ق148</t>
  </si>
  <si>
    <t>ق149</t>
  </si>
  <si>
    <t>ق150</t>
  </si>
  <si>
    <t>ق151</t>
  </si>
  <si>
    <t>ق152</t>
  </si>
  <si>
    <t>ق153</t>
  </si>
  <si>
    <t>ق154</t>
  </si>
  <si>
    <t>ق155</t>
  </si>
  <si>
    <t>ق156</t>
  </si>
  <si>
    <t>ق157</t>
  </si>
  <si>
    <t>ق158</t>
  </si>
  <si>
    <t>ق159</t>
  </si>
  <si>
    <t>ق160</t>
  </si>
  <si>
    <t>ق161</t>
  </si>
  <si>
    <t>ق162</t>
  </si>
  <si>
    <t>ق163</t>
  </si>
  <si>
    <t>ق164</t>
  </si>
  <si>
    <t>ق165</t>
  </si>
  <si>
    <t>ق166</t>
  </si>
  <si>
    <t>ق167</t>
  </si>
  <si>
    <t>ق168</t>
  </si>
  <si>
    <t>ق169</t>
  </si>
  <si>
    <t>ق170</t>
  </si>
  <si>
    <t>ق171</t>
  </si>
  <si>
    <t>ق172</t>
  </si>
  <si>
    <t>ق173</t>
  </si>
  <si>
    <t>ق174</t>
  </si>
  <si>
    <t>ق175</t>
  </si>
  <si>
    <t>ق176</t>
  </si>
  <si>
    <t>ق177</t>
  </si>
  <si>
    <t>ق178</t>
  </si>
  <si>
    <t>ق179</t>
  </si>
  <si>
    <t>ق180</t>
  </si>
  <si>
    <t>ق181</t>
  </si>
  <si>
    <t>ق182</t>
  </si>
  <si>
    <t>ق183</t>
  </si>
  <si>
    <t>ق184</t>
  </si>
  <si>
    <t>ق185</t>
  </si>
  <si>
    <t>ق186</t>
  </si>
  <si>
    <t>ق187</t>
  </si>
  <si>
    <t>ق188</t>
  </si>
  <si>
    <t>ق189</t>
  </si>
  <si>
    <t>ق190</t>
  </si>
  <si>
    <t>ق191</t>
  </si>
  <si>
    <t>ق192</t>
  </si>
  <si>
    <t>ق193</t>
  </si>
  <si>
    <t>ق194</t>
  </si>
  <si>
    <t>ق195</t>
  </si>
  <si>
    <t>ق196</t>
  </si>
  <si>
    <t>ق197</t>
  </si>
  <si>
    <t>ق198</t>
  </si>
  <si>
    <t>ق199</t>
  </si>
  <si>
    <t>ق200</t>
  </si>
  <si>
    <t>مدیریتی</t>
  </si>
  <si>
    <t>کارشناسی</t>
  </si>
  <si>
    <t>کاردانی</t>
  </si>
  <si>
    <t>کارمندی</t>
  </si>
  <si>
    <t>کارگری</t>
  </si>
  <si>
    <t>تعداد:</t>
  </si>
  <si>
    <t>حداکثر:</t>
  </si>
  <si>
    <t>حداقل:</t>
  </si>
  <si>
    <t>انحراف معیار:</t>
  </si>
  <si>
    <t>میانگین کل: X</t>
  </si>
  <si>
    <t>میانگین:</t>
  </si>
  <si>
    <t>میانگین</t>
  </si>
  <si>
    <t>مشاهدات مثبت</t>
  </si>
  <si>
    <t>مشاهدات منفی</t>
  </si>
  <si>
    <t>◄لطفا شواهد مثبت درج گردد◄</t>
  </si>
  <si>
    <t>◄لطفا شواهد منفی درج گردد◄</t>
  </si>
  <si>
    <r>
      <t xml:space="preserve">لطفاً با توجه به شناختی که نسبت به شایستگی و عملکرد کارکنان خود دارید با تخصیص اعداد 1 تا 10 به هر یک از معیارها امتیاز دهید. اگر چنانچه میانگین امتیاز فرد </t>
    </r>
    <r>
      <rPr>
        <b/>
        <sz val="14"/>
        <color rgb="FF006600"/>
        <rFont val="B Titr"/>
        <charset val="178"/>
      </rPr>
      <t xml:space="preserve">بالای عدد 90 </t>
    </r>
    <r>
      <rPr>
        <b/>
        <sz val="14"/>
        <color theme="1"/>
        <rFont val="B Titr"/>
        <charset val="178"/>
      </rPr>
      <t xml:space="preserve">باشد حتماً بایستی قسمت </t>
    </r>
    <r>
      <rPr>
        <b/>
        <sz val="14"/>
        <color rgb="FF006600"/>
        <rFont val="B Titr"/>
        <charset val="178"/>
      </rPr>
      <t>مشاهدات مثبت</t>
    </r>
    <r>
      <rPr>
        <b/>
        <sz val="14"/>
        <color theme="1"/>
        <rFont val="B Titr"/>
        <charset val="178"/>
      </rPr>
      <t xml:space="preserve"> تکمیل گردد و اگر چنانچه میانگین امتیازکسب شده </t>
    </r>
    <r>
      <rPr>
        <b/>
        <sz val="14"/>
        <color rgb="FFC00000"/>
        <rFont val="B Titr"/>
        <charset val="178"/>
      </rPr>
      <t>زیر عدد 30</t>
    </r>
    <r>
      <rPr>
        <b/>
        <sz val="14"/>
        <color theme="1"/>
        <rFont val="B Titr"/>
        <charset val="178"/>
      </rPr>
      <t xml:space="preserve"> باشد، </t>
    </r>
    <r>
      <rPr>
        <b/>
        <sz val="14"/>
        <color rgb="FFC00000"/>
        <rFont val="B Titr"/>
        <charset val="178"/>
      </rPr>
      <t>مشاهدات منفی</t>
    </r>
    <r>
      <rPr>
        <b/>
        <sz val="14"/>
        <color theme="1"/>
        <rFont val="B Titr"/>
        <charset val="178"/>
      </rPr>
      <t xml:space="preserve"> در ستون مربوطه درج گردد. </t>
    </r>
  </si>
  <si>
    <t>اگر امتیاز فرد بالای 90 هست این قسمت تکمیل شود</t>
  </si>
  <si>
    <t>اگر امتیاز فرد زیر 30 هست این قسمت تکمیل شود</t>
  </si>
  <si>
    <t>◄◄◄</t>
  </si>
  <si>
    <t xml:space="preserve">توانایی تجزیه و تحلیل و استنتاج درست مبتنی بر داده ها و مفروضات موجود </t>
  </si>
  <si>
    <t>تجزیه و تحلیل منطقی</t>
  </si>
  <si>
    <r>
      <t>امتیاز :</t>
    </r>
    <r>
      <rPr>
        <sz val="16"/>
        <color rgb="FFFF0000"/>
        <rFont val="B Titr"/>
        <charset val="178"/>
      </rPr>
      <t xml:space="preserve"> </t>
    </r>
    <r>
      <rPr>
        <sz val="16"/>
        <color rgb="FFC00000"/>
        <rFont val="B Titr"/>
        <charset val="178"/>
      </rPr>
      <t>1 و 2 :</t>
    </r>
    <r>
      <rPr>
        <sz val="16"/>
        <color theme="1"/>
        <rFont val="B Titr"/>
        <charset val="178"/>
      </rPr>
      <t xml:space="preserve"> بسیار ضعیف بوده و نیازمند بهبود فوری است  * </t>
    </r>
    <r>
      <rPr>
        <sz val="16"/>
        <color theme="9" tint="-0.499984740745262"/>
        <rFont val="B Titr"/>
        <charset val="178"/>
      </rPr>
      <t xml:space="preserve"> </t>
    </r>
    <r>
      <rPr>
        <sz val="16"/>
        <color rgb="FFFF5050"/>
        <rFont val="B Titr"/>
        <charset val="178"/>
      </rPr>
      <t xml:space="preserve">3و4: </t>
    </r>
    <r>
      <rPr>
        <sz val="16"/>
        <color theme="1"/>
        <rFont val="B Titr"/>
        <charset val="178"/>
      </rPr>
      <t xml:space="preserve">ضعیف بوده و نیازمند تلاش بیشتر می باشد *  </t>
    </r>
    <r>
      <rPr>
        <sz val="16"/>
        <color theme="9" tint="-0.249977111117893"/>
        <rFont val="B Titr"/>
        <charset val="178"/>
      </rPr>
      <t xml:space="preserve">5 و 6: </t>
    </r>
    <r>
      <rPr>
        <sz val="16"/>
        <color theme="1"/>
        <rFont val="B Titr"/>
        <charset val="178"/>
      </rPr>
      <t xml:space="preserve">در حد متوسط بوده و بایستی مراقبت گردد* </t>
    </r>
    <r>
      <rPr>
        <sz val="16"/>
        <color rgb="FF00B050"/>
        <rFont val="B Titr"/>
        <charset val="178"/>
      </rPr>
      <t>7 و 8:</t>
    </r>
    <r>
      <rPr>
        <sz val="16"/>
        <color theme="1"/>
        <rFont val="B Titr"/>
        <charset val="178"/>
      </rPr>
      <t xml:space="preserve"> خوب بوده و پاسخگویی نیازهای موجود سازمان می باشد *   </t>
    </r>
    <r>
      <rPr>
        <sz val="16"/>
        <color rgb="FF006600"/>
        <rFont val="B Titr"/>
        <charset val="178"/>
      </rPr>
      <t>9و 10 :</t>
    </r>
    <r>
      <rPr>
        <sz val="16"/>
        <color theme="1"/>
        <rFont val="B Titr"/>
        <charset val="178"/>
      </rPr>
      <t xml:space="preserve"> بسیار خوب بوده و الگوی مناسبی برای سایر افراد می باشد.</t>
    </r>
  </si>
  <si>
    <t>آشنایی با خواص مواد و ملزومات</t>
  </si>
  <si>
    <t>آشنایی با خصوصیات فیزیکی یا شیمیایی مواد و ملزوماتی که با آنها کار می کند</t>
  </si>
  <si>
    <t xml:space="preserve">آموزش‌پذيري و یادگیری </t>
  </si>
  <si>
    <t>توانایی  یادگیری و کسب دانش و تجارب جدید ، مناسب با ماهیت شغلی فرد</t>
  </si>
  <si>
    <t>ارائه ایده های بدیع و ابتکاری درخصوص انجام وظایف، ابداع شیوه های جدید و نو در  فرایندها، ارائه راه حل های مناسب جهت رفع موانع و مشکلات</t>
  </si>
  <si>
    <t xml:space="preserve">آشنایی با الزامات  نظام های کیفیت و تعالی مرتبط با شغل و سازمان </t>
  </si>
  <si>
    <t>پاسخگویی در قبال اختیارات و مسئولیت های شغلی و قبول عواقب و نتایج حاصل از کار</t>
  </si>
  <si>
    <t>استقبال از كار تيمي و مشارکت موثر در انجام کارهای گروهی و جمعی</t>
  </si>
  <si>
    <t>میانگین انتظامات</t>
  </si>
  <si>
    <t>انتظامات</t>
  </si>
  <si>
    <t>توجه : میانگین داده های وارد شده خارج از محدوده (70-80) می باشد.</t>
  </si>
  <si>
    <t>توجه : میانگین داده های وارد شده خارج از محدوده (65-85) می باشد.</t>
  </si>
  <si>
    <t>میانگین کارگری</t>
  </si>
  <si>
    <t>حداقل</t>
  </si>
  <si>
    <t>حداکثر</t>
  </si>
  <si>
    <t>پالایشگاه اصفهان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</si>
</sst>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scheme val="minor"/>
    </font>
    <font>
      <b/>
      <sz val="14"/>
      <color theme="1"/>
      <name val="B Titr"/>
      <charset val="178"/>
    </font>
    <font>
      <sz val="11"/>
      <color theme="1"/>
      <name val="B Zar"/>
      <charset val="178"/>
    </font>
    <font>
      <sz val="14"/>
      <color theme="1"/>
      <name val="B Titr"/>
      <charset val="178"/>
    </font>
    <font>
      <sz val="11"/>
      <color theme="1"/>
      <name val="B Titr"/>
      <charset val="178"/>
    </font>
    <font>
      <b/>
      <sz val="14"/>
      <color theme="0"/>
      <name val="B Titr"/>
      <charset val="178"/>
    </font>
    <font>
      <b/>
      <sz val="14"/>
      <color rgb="FFC00000"/>
      <name val="B Titr"/>
      <charset val="178"/>
    </font>
    <font>
      <b/>
      <sz val="48"/>
      <color rgb="FFC00000"/>
      <name val="B Titr"/>
      <charset val="178"/>
    </font>
    <font>
      <sz val="11"/>
      <color theme="0"/>
      <name val="B Titr"/>
      <charset val="178"/>
    </font>
    <font>
      <sz val="14"/>
      <color rgb="FFC00000"/>
      <name val="B Titr"/>
      <charset val="178"/>
    </font>
    <font>
      <sz val="16"/>
      <color rgb="FFC00000"/>
      <name val="B Titr"/>
      <charset val="178"/>
    </font>
    <font>
      <sz val="16"/>
      <color rgb="FF006600"/>
      <name val="B Titr"/>
      <charset val="178"/>
    </font>
    <font>
      <sz val="14"/>
      <color rgb="FF006600"/>
      <name val="B Titr"/>
      <charset val="178"/>
    </font>
    <font>
      <sz val="38"/>
      <color rgb="FF0070C0"/>
      <name val="B Titr"/>
      <charset val="178"/>
    </font>
    <font>
      <sz val="11"/>
      <color rgb="FF0070C0"/>
      <name val="B Titr"/>
      <charset val="178"/>
    </font>
    <font>
      <sz val="11"/>
      <color rgb="FFFF0000"/>
      <name val="Calibri"/>
      <family val="2"/>
      <charset val="178"/>
      <scheme val="minor"/>
    </font>
    <font>
      <sz val="14"/>
      <color theme="1"/>
      <name val="B Traffic"/>
      <charset val="178"/>
    </font>
    <font>
      <sz val="14"/>
      <color rgb="FFC00000"/>
      <name val="B Traffic"/>
      <charset val="178"/>
    </font>
    <font>
      <b/>
      <sz val="11"/>
      <color theme="1"/>
      <name val="B Traffic"/>
      <charset val="178"/>
    </font>
    <font>
      <sz val="20"/>
      <color rgb="FFC00000"/>
      <name val="B Traffic"/>
      <charset val="178"/>
    </font>
    <font>
      <b/>
      <sz val="11"/>
      <color theme="0"/>
      <name val="B Traffic"/>
      <charset val="178"/>
    </font>
    <font>
      <b/>
      <sz val="14"/>
      <color rgb="FF006600"/>
      <name val="B Titr"/>
      <charset val="178"/>
    </font>
    <font>
      <b/>
      <sz val="11"/>
      <color theme="0"/>
      <name val="B Titr"/>
      <charset val="178"/>
    </font>
    <font>
      <b/>
      <sz val="11"/>
      <color rgb="FFC00000"/>
      <name val="B Titr"/>
      <charset val="178"/>
    </font>
    <font>
      <b/>
      <sz val="11"/>
      <color theme="3" tint="0.59999389629810485"/>
      <name val="B Titr"/>
      <charset val="178"/>
    </font>
    <font>
      <sz val="16"/>
      <color theme="1"/>
      <name val="B Titr"/>
      <charset val="178"/>
    </font>
    <font>
      <sz val="16"/>
      <color rgb="FFFF0000"/>
      <name val="B Titr"/>
      <charset val="178"/>
    </font>
    <font>
      <sz val="16"/>
      <color theme="9" tint="-0.499984740745262"/>
      <name val="B Titr"/>
      <charset val="178"/>
    </font>
    <font>
      <sz val="16"/>
      <color theme="9" tint="-0.249977111117893"/>
      <name val="B Titr"/>
      <charset val="178"/>
    </font>
    <font>
      <sz val="16"/>
      <color rgb="FFFF5050"/>
      <name val="B Titr"/>
      <charset val="178"/>
    </font>
    <font>
      <sz val="16"/>
      <color rgb="FF00B050"/>
      <name val="B Titr"/>
      <charset val="178"/>
    </font>
    <font>
      <b/>
      <sz val="11"/>
      <color rgb="FFC00000"/>
      <name val="B Traffic"/>
      <charset val="178"/>
    </font>
    <font>
      <sz val="11"/>
      <color theme="0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C00000"/>
      <name val="B Titr"/>
      <charset val="178"/>
    </font>
  </fonts>
  <fills count="2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 style="thin">
        <color rgb="FFFFC000"/>
      </right>
      <top/>
      <bottom/>
      <diagonal/>
    </border>
    <border>
      <left style="thin">
        <color rgb="FFFFC000"/>
      </left>
      <right/>
      <top/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/>
      <top style="thin">
        <color rgb="FFFFC000"/>
      </top>
      <bottom/>
      <diagonal/>
    </border>
    <border>
      <left/>
      <right/>
      <top style="thin">
        <color rgb="FFFFC000"/>
      </top>
      <bottom/>
      <diagonal/>
    </border>
    <border>
      <left style="medium">
        <color rgb="FFC00000"/>
      </left>
      <right/>
      <top/>
      <bottom style="thin">
        <color rgb="FFFFC000"/>
      </bottom>
      <diagonal/>
    </border>
    <border>
      <left style="thick">
        <color rgb="FFFFC000"/>
      </left>
      <right/>
      <top/>
      <bottom/>
      <diagonal/>
    </border>
    <border>
      <left style="medium">
        <color rgb="FFFFC000"/>
      </left>
      <right style="thick">
        <color rgb="FFFFC000"/>
      </right>
      <top/>
      <bottom/>
      <diagonal/>
    </border>
    <border>
      <left style="medium">
        <color rgb="FFFFC000"/>
      </left>
      <right style="thick">
        <color rgb="FFFFC000"/>
      </right>
      <top style="thin">
        <color rgb="FFFFC000"/>
      </top>
      <bottom style="thin">
        <color rgb="FFFFC000"/>
      </bottom>
      <diagonal/>
    </border>
    <border>
      <left style="thick">
        <color rgb="FF0070C0"/>
      </left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 style="thick">
        <color rgb="FF0070C0"/>
      </right>
      <top/>
      <bottom/>
      <diagonal/>
    </border>
    <border>
      <left style="thick">
        <color rgb="FF0070C0"/>
      </left>
      <right style="thick">
        <color rgb="FF0070C0"/>
      </right>
      <top/>
      <bottom style="thick">
        <color rgb="FF0070C0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thin">
        <color rgb="FFFFC000"/>
      </left>
      <right style="medium">
        <color rgb="FFFFC000"/>
      </right>
      <top style="thin">
        <color rgb="FFFFC000"/>
      </top>
      <bottom style="thin">
        <color rgb="FFFFC000"/>
      </bottom>
      <diagonal/>
    </border>
    <border>
      <left style="medium">
        <color rgb="FF0070C0"/>
      </left>
      <right/>
      <top/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3" fillId="0" borderId="2" xfId="0" applyFont="1" applyBorder="1" applyAlignment="1">
      <alignment horizontal="center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1" fillId="10" borderId="7" xfId="0" applyFont="1" applyFill="1" applyBorder="1" applyAlignment="1">
      <alignment horizontal="center" shrinkToFit="1"/>
    </xf>
    <xf numFmtId="0" fontId="1" fillId="10" borderId="6" xfId="0" applyFont="1" applyFill="1" applyBorder="1" applyAlignment="1">
      <alignment horizontal="center" shrinkToFit="1"/>
    </xf>
    <xf numFmtId="0" fontId="3" fillId="0" borderId="0" xfId="0" applyFont="1"/>
    <xf numFmtId="0" fontId="10" fillId="0" borderId="2" xfId="0" applyFont="1" applyBorder="1" applyAlignment="1">
      <alignment horizontal="center" readingOrder="2"/>
    </xf>
    <xf numFmtId="0" fontId="0" fillId="0" borderId="21" xfId="0" applyBorder="1"/>
    <xf numFmtId="0" fontId="0" fillId="0" borderId="0" xfId="0" applyAlignment="1">
      <alignment vertical="center"/>
    </xf>
    <xf numFmtId="0" fontId="10" fillId="0" borderId="0" xfId="0" applyFont="1" applyAlignment="1">
      <alignment horizontal="center" readingOrder="2"/>
    </xf>
    <xf numFmtId="1" fontId="8" fillId="8" borderId="24" xfId="0" applyNumberFormat="1" applyFont="1" applyFill="1" applyBorder="1" applyAlignment="1">
      <alignment horizontal="center" vertical="center"/>
    </xf>
    <xf numFmtId="1" fontId="5" fillId="11" borderId="22" xfId="0" applyNumberFormat="1" applyFont="1" applyFill="1" applyBorder="1" applyAlignment="1">
      <alignment horizontal="center"/>
    </xf>
    <xf numFmtId="1" fontId="11" fillId="0" borderId="23" xfId="0" applyNumberFormat="1" applyFont="1" applyBorder="1" applyAlignment="1">
      <alignment horizontal="center" readingOrder="2"/>
    </xf>
    <xf numFmtId="1" fontId="12" fillId="0" borderId="22" xfId="0" applyNumberFormat="1" applyFont="1" applyBorder="1"/>
    <xf numFmtId="0" fontId="4" fillId="2" borderId="2" xfId="0" applyFont="1" applyFill="1" applyBorder="1" applyAlignment="1">
      <alignment horizontal="center" vertical="center" shrinkToFit="1"/>
    </xf>
    <xf numFmtId="0" fontId="1" fillId="7" borderId="2" xfId="0" applyFont="1" applyFill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shrinkToFit="1"/>
    </xf>
    <xf numFmtId="0" fontId="4" fillId="0" borderId="2" xfId="0" applyFont="1" applyBorder="1" applyAlignment="1">
      <alignment horizontal="center"/>
    </xf>
    <xf numFmtId="1" fontId="14" fillId="0" borderId="0" xfId="0" applyNumberFormat="1" applyFont="1" applyAlignment="1">
      <alignment horizontal="center" vertical="center"/>
    </xf>
    <xf numFmtId="1" fontId="12" fillId="0" borderId="0" xfId="0" applyNumberFormat="1" applyFont="1" applyAlignment="1">
      <alignment horizontal="center"/>
    </xf>
    <xf numFmtId="1" fontId="9" fillId="0" borderId="0" xfId="0" applyNumberFormat="1" applyFont="1" applyAlignment="1">
      <alignment horizontal="center"/>
    </xf>
    <xf numFmtId="0" fontId="0" fillId="3" borderId="0" xfId="0" applyFill="1"/>
    <xf numFmtId="1" fontId="0" fillId="0" borderId="0" xfId="0" applyNumberFormat="1"/>
    <xf numFmtId="1" fontId="0" fillId="13" borderId="0" xfId="0" applyNumberFormat="1" applyFill="1"/>
    <xf numFmtId="0" fontId="15" fillId="0" borderId="0" xfId="0" applyFont="1"/>
    <xf numFmtId="0" fontId="15" fillId="13" borderId="0" xfId="0" applyFont="1" applyFill="1"/>
    <xf numFmtId="0" fontId="16" fillId="3" borderId="0" xfId="0" applyFont="1" applyFill="1" applyAlignment="1">
      <alignment wrapText="1"/>
    </xf>
    <xf numFmtId="1" fontId="17" fillId="3" borderId="0" xfId="0" applyNumberFormat="1" applyFont="1" applyFill="1"/>
    <xf numFmtId="0" fontId="18" fillId="3" borderId="0" xfId="0" applyFont="1" applyFill="1" applyAlignment="1">
      <alignment horizontal="center" vertical="center"/>
    </xf>
    <xf numFmtId="1" fontId="18" fillId="3" borderId="0" xfId="0" applyNumberFormat="1" applyFont="1" applyFill="1" applyAlignment="1">
      <alignment horizontal="center" vertical="center"/>
    </xf>
    <xf numFmtId="0" fontId="0" fillId="3" borderId="27" xfId="0" applyFill="1" applyBorder="1"/>
    <xf numFmtId="0" fontId="0" fillId="3" borderId="28" xfId="0" applyFill="1" applyBorder="1"/>
    <xf numFmtId="0" fontId="0" fillId="3" borderId="29" xfId="0" applyFill="1" applyBorder="1"/>
    <xf numFmtId="0" fontId="0" fillId="3" borderId="30" xfId="0" applyFill="1" applyBorder="1"/>
    <xf numFmtId="0" fontId="0" fillId="3" borderId="31" xfId="0" applyFill="1" applyBorder="1"/>
    <xf numFmtId="0" fontId="0" fillId="3" borderId="32" xfId="0" applyFill="1" applyBorder="1"/>
    <xf numFmtId="0" fontId="0" fillId="3" borderId="33" xfId="0" applyFill="1" applyBorder="1"/>
    <xf numFmtId="0" fontId="0" fillId="3" borderId="34" xfId="0" applyFill="1" applyBorder="1"/>
    <xf numFmtId="0" fontId="0" fillId="4" borderId="0" xfId="0" applyFill="1"/>
    <xf numFmtId="1" fontId="0" fillId="0" borderId="0" xfId="0" applyNumberFormat="1" applyAlignment="1">
      <alignment horizontal="center"/>
    </xf>
    <xf numFmtId="0" fontId="18" fillId="14" borderId="0" xfId="0" applyFont="1" applyFill="1" applyAlignment="1">
      <alignment horizontal="center" vertical="center"/>
    </xf>
    <xf numFmtId="0" fontId="20" fillId="15" borderId="0" xfId="0" applyFont="1" applyFill="1" applyAlignment="1">
      <alignment horizontal="center" vertical="center"/>
    </xf>
    <xf numFmtId="1" fontId="18" fillId="14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1" fontId="0" fillId="3" borderId="0" xfId="0" applyNumberFormat="1" applyFill="1"/>
    <xf numFmtId="0" fontId="5" fillId="9" borderId="35" xfId="0" applyFont="1" applyFill="1" applyBorder="1" applyAlignment="1">
      <alignment horizontal="center" shrinkToFit="1"/>
    </xf>
    <xf numFmtId="0" fontId="10" fillId="0" borderId="35" xfId="0" applyFont="1" applyBorder="1" applyAlignment="1">
      <alignment horizontal="center" readingOrder="2"/>
    </xf>
    <xf numFmtId="0" fontId="0" fillId="3" borderId="0" xfId="0" applyFill="1" applyAlignment="1">
      <alignment vertical="center"/>
    </xf>
    <xf numFmtId="0" fontId="10" fillId="3" borderId="0" xfId="0" applyFont="1" applyFill="1" applyAlignment="1">
      <alignment horizontal="center" readingOrder="2"/>
    </xf>
    <xf numFmtId="0" fontId="5" fillId="11" borderId="5" xfId="0" applyFont="1" applyFill="1" applyBorder="1" applyAlignment="1">
      <alignment horizontal="center" shrinkToFit="1"/>
    </xf>
    <xf numFmtId="0" fontId="10" fillId="0" borderId="5" xfId="0" applyFont="1" applyBorder="1" applyAlignment="1">
      <alignment horizontal="center" readingOrder="2"/>
    </xf>
    <xf numFmtId="1" fontId="22" fillId="8" borderId="2" xfId="0" applyNumberFormat="1" applyFont="1" applyFill="1" applyBorder="1" applyAlignment="1">
      <alignment horizontal="center" vertical="center"/>
    </xf>
    <xf numFmtId="0" fontId="22" fillId="3" borderId="36" xfId="0" applyFont="1" applyFill="1" applyBorder="1" applyAlignment="1">
      <alignment horizontal="center" vertical="center" readingOrder="2"/>
    </xf>
    <xf numFmtId="0" fontId="22" fillId="3" borderId="36" xfId="0" applyFont="1" applyFill="1" applyBorder="1" applyAlignment="1">
      <alignment horizontal="center" readingOrder="2"/>
    </xf>
    <xf numFmtId="1" fontId="23" fillId="16" borderId="2" xfId="0" applyNumberFormat="1" applyFont="1" applyFill="1" applyBorder="1" applyAlignment="1">
      <alignment horizontal="center" vertical="center"/>
    </xf>
    <xf numFmtId="0" fontId="24" fillId="3" borderId="36" xfId="0" applyFont="1" applyFill="1" applyBorder="1" applyAlignment="1">
      <alignment horizontal="center" vertical="center" shrinkToFit="1" readingOrder="2"/>
    </xf>
    <xf numFmtId="0" fontId="22" fillId="3" borderId="36" xfId="0" applyFont="1" applyFill="1" applyBorder="1" applyAlignment="1">
      <alignment horizontal="center" shrinkToFit="1" readingOrder="2"/>
    </xf>
    <xf numFmtId="1" fontId="22" fillId="8" borderId="2" xfId="0" applyNumberFormat="1" applyFont="1" applyFill="1" applyBorder="1" applyAlignment="1">
      <alignment horizontal="center" vertical="center" shrinkToFit="1"/>
    </xf>
    <xf numFmtId="0" fontId="10" fillId="0" borderId="21" xfId="0" applyFont="1" applyBorder="1" applyAlignment="1">
      <alignment horizontal="center" shrinkToFit="1" readingOrder="2"/>
    </xf>
    <xf numFmtId="0" fontId="0" fillId="0" borderId="21" xfId="0" applyBorder="1" applyAlignment="1">
      <alignment shrinkToFit="1"/>
    </xf>
    <xf numFmtId="0" fontId="0" fillId="0" borderId="0" xfId="0" applyAlignment="1">
      <alignment shrinkToFit="1"/>
    </xf>
    <xf numFmtId="1" fontId="12" fillId="17" borderId="22" xfId="0" applyNumberFormat="1" applyFont="1" applyFill="1" applyBorder="1"/>
    <xf numFmtId="1" fontId="31" fillId="3" borderId="0" xfId="0" applyNumberFormat="1" applyFont="1" applyFill="1" applyAlignment="1">
      <alignment horizontal="center" vertical="center"/>
    </xf>
    <xf numFmtId="0" fontId="32" fillId="4" borderId="0" xfId="0" applyFont="1" applyFill="1"/>
    <xf numFmtId="0" fontId="32" fillId="4" borderId="0" xfId="0" applyFont="1" applyFill="1" applyAlignment="1">
      <alignment horizontal="center"/>
    </xf>
    <xf numFmtId="0" fontId="0" fillId="17" borderId="0" xfId="0" applyFill="1"/>
    <xf numFmtId="1" fontId="0" fillId="4" borderId="0" xfId="0" applyNumberFormat="1" applyFill="1"/>
    <xf numFmtId="0" fontId="0" fillId="18" borderId="0" xfId="0" applyFill="1"/>
    <xf numFmtId="0" fontId="0" fillId="19" borderId="0" xfId="0" applyFill="1"/>
    <xf numFmtId="0" fontId="33" fillId="19" borderId="0" xfId="0" applyFont="1" applyFill="1"/>
    <xf numFmtId="0" fontId="0" fillId="19" borderId="0" xfId="0" applyFill="1" applyAlignment="1">
      <alignment vertical="center"/>
    </xf>
    <xf numFmtId="0" fontId="0" fillId="19" borderId="0" xfId="0" applyFill="1" applyAlignment="1">
      <alignment horizontal="center"/>
    </xf>
    <xf numFmtId="2" fontId="0" fillId="4" borderId="0" xfId="0" applyNumberFormat="1" applyFill="1"/>
    <xf numFmtId="0" fontId="21" fillId="3" borderId="0" xfId="0" applyFont="1" applyFill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5" fillId="16" borderId="0" xfId="0" applyFont="1" applyFill="1" applyAlignment="1">
      <alignment horizontal="right" vertical="center" wrapText="1"/>
    </xf>
    <xf numFmtId="0" fontId="25" fillId="16" borderId="1" xfId="0" applyFont="1" applyFill="1" applyBorder="1" applyAlignment="1">
      <alignment horizontal="right" vertical="center" wrapText="1"/>
    </xf>
    <xf numFmtId="0" fontId="5" fillId="9" borderId="12" xfId="0" applyFont="1" applyFill="1" applyBorder="1" applyAlignment="1">
      <alignment horizontal="center" shrinkToFit="1"/>
    </xf>
    <xf numFmtId="0" fontId="5" fillId="9" borderId="13" xfId="0" applyFont="1" applyFill="1" applyBorder="1" applyAlignment="1">
      <alignment horizontal="center" shrinkToFit="1"/>
    </xf>
    <xf numFmtId="1" fontId="7" fillId="2" borderId="14" xfId="0" applyNumberFormat="1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7" fillId="2" borderId="16" xfId="0" applyFont="1" applyFill="1" applyBorder="1" applyAlignment="1">
      <alignment horizontal="center" vertical="center" shrinkToFit="1"/>
    </xf>
    <xf numFmtId="0" fontId="7" fillId="2" borderId="17" xfId="0" applyFont="1" applyFill="1" applyBorder="1" applyAlignment="1">
      <alignment horizontal="center" vertical="center" shrinkToFit="1"/>
    </xf>
    <xf numFmtId="0" fontId="1" fillId="2" borderId="19" xfId="0" applyFont="1" applyFill="1" applyBorder="1" applyAlignment="1">
      <alignment horizontal="center" vertical="center" wrapText="1" shrinkToFit="1"/>
    </xf>
    <xf numFmtId="0" fontId="1" fillId="2" borderId="8" xfId="0" applyFont="1" applyFill="1" applyBorder="1" applyAlignment="1">
      <alignment horizontal="center" vertical="center" wrapText="1" shrinkToFit="1"/>
    </xf>
    <xf numFmtId="0" fontId="1" fillId="2" borderId="0" xfId="0" applyFont="1" applyFill="1" applyAlignment="1">
      <alignment horizontal="center" vertical="center" wrapText="1" shrinkToFit="1"/>
    </xf>
    <xf numFmtId="0" fontId="1" fillId="2" borderId="9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11" xfId="0" applyFont="1" applyFill="1" applyBorder="1" applyAlignment="1">
      <alignment horizontal="center" vertical="center" wrapText="1" shrinkToFit="1"/>
    </xf>
    <xf numFmtId="0" fontId="4" fillId="4" borderId="5" xfId="0" applyFont="1" applyFill="1" applyBorder="1" applyAlignment="1">
      <alignment horizontal="center" vertical="center" wrapText="1" shrinkToFit="1"/>
    </xf>
    <xf numFmtId="0" fontId="34" fillId="19" borderId="18" xfId="0" applyFont="1" applyFill="1" applyBorder="1" applyAlignment="1">
      <alignment horizontal="center" vertical="center" wrapText="1" shrinkToFit="1"/>
    </xf>
    <xf numFmtId="0" fontId="34" fillId="19" borderId="14" xfId="0" applyFont="1" applyFill="1" applyBorder="1" applyAlignment="1">
      <alignment horizontal="center" vertical="center" wrapText="1" shrinkToFit="1"/>
    </xf>
    <xf numFmtId="0" fontId="34" fillId="19" borderId="20" xfId="0" applyFont="1" applyFill="1" applyBorder="1" applyAlignment="1">
      <alignment horizontal="center" vertical="center" wrapText="1" shrinkToFit="1"/>
    </xf>
    <xf numFmtId="1" fontId="13" fillId="0" borderId="25" xfId="0" applyNumberFormat="1" applyFont="1" applyBorder="1" applyAlignment="1">
      <alignment horizontal="center" vertical="center"/>
    </xf>
    <xf numFmtId="1" fontId="13" fillId="0" borderId="26" xfId="0" applyNumberFormat="1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 shrinkToFit="1"/>
    </xf>
    <xf numFmtId="0" fontId="4" fillId="4" borderId="4" xfId="0" applyFont="1" applyFill="1" applyBorder="1" applyAlignment="1">
      <alignment horizontal="center" vertical="center" wrapText="1" shrinkToFit="1"/>
    </xf>
    <xf numFmtId="0" fontId="4" fillId="12" borderId="10" xfId="0" applyFont="1" applyFill="1" applyBorder="1" applyAlignment="1">
      <alignment horizontal="center" vertical="center" wrapText="1" shrinkToFit="1"/>
    </xf>
    <xf numFmtId="0" fontId="4" fillId="12" borderId="1" xfId="0" applyFont="1" applyFill="1" applyBorder="1" applyAlignment="1">
      <alignment horizontal="center" vertical="center" wrapText="1" shrinkToFit="1"/>
    </xf>
    <xf numFmtId="0" fontId="4" fillId="12" borderId="11" xfId="0" applyFont="1" applyFill="1" applyBorder="1" applyAlignment="1">
      <alignment horizontal="center" vertical="center" wrapText="1" shrinkToFit="1"/>
    </xf>
    <xf numFmtId="0" fontId="4" fillId="6" borderId="10" xfId="0" applyFont="1" applyFill="1" applyBorder="1" applyAlignment="1">
      <alignment horizontal="center" vertical="center" wrapText="1" shrinkToFit="1"/>
    </xf>
    <xf numFmtId="0" fontId="4" fillId="6" borderId="1" xfId="0" applyFont="1" applyFill="1" applyBorder="1" applyAlignment="1">
      <alignment horizontal="center" vertical="center" wrapText="1" shrinkToFit="1"/>
    </xf>
    <xf numFmtId="0" fontId="4" fillId="4" borderId="3" xfId="0" applyFont="1" applyFill="1" applyBorder="1" applyAlignment="1">
      <alignment horizontal="center" wrapText="1" shrinkToFit="1"/>
    </xf>
    <xf numFmtId="0" fontId="4" fillId="4" borderId="4" xfId="0" applyFont="1" applyFill="1" applyBorder="1" applyAlignment="1">
      <alignment horizontal="center" wrapText="1" shrinkToFit="1"/>
    </xf>
    <xf numFmtId="0" fontId="4" fillId="4" borderId="5" xfId="0" applyFont="1" applyFill="1" applyBorder="1" applyAlignment="1">
      <alignment horizontal="center" wrapText="1" shrinkToFit="1"/>
    </xf>
    <xf numFmtId="0" fontId="4" fillId="5" borderId="10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horizontal="center" wrapText="1" shrinkToFit="1"/>
    </xf>
    <xf numFmtId="0" fontId="4" fillId="6" borderId="1" xfId="0" applyFont="1" applyFill="1" applyBorder="1" applyAlignment="1">
      <alignment horizontal="center" wrapText="1" shrinkToFit="1"/>
    </xf>
    <xf numFmtId="0" fontId="1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00"/>
      <color rgb="FFFFFF99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spPr>
            <a:solidFill>
              <a:srgbClr val="FF0000"/>
            </a:solidFill>
          </c:spPr>
          <c:cat>
            <c:strRef>
              <c:f>Sheet1!$N$8:$N$207</c:f>
              <c:strCache>
                <c:ptCount val="200"/>
                <c:pt idx="0">
                  <c:v>ق1</c:v>
                </c:pt>
                <c:pt idx="1">
                  <c:v>ق2</c:v>
                </c:pt>
                <c:pt idx="2">
                  <c:v>ق3</c:v>
                </c:pt>
                <c:pt idx="3">
                  <c:v>ق4</c:v>
                </c:pt>
                <c:pt idx="4">
                  <c:v>ق5</c:v>
                </c:pt>
                <c:pt idx="5">
                  <c:v>ق6</c:v>
                </c:pt>
                <c:pt idx="6">
                  <c:v>ق7</c:v>
                </c:pt>
                <c:pt idx="7">
                  <c:v>ق8</c:v>
                </c:pt>
                <c:pt idx="8">
                  <c:v>ق9</c:v>
                </c:pt>
                <c:pt idx="9">
                  <c:v>ق10</c:v>
                </c:pt>
                <c:pt idx="10">
                  <c:v>ق11</c:v>
                </c:pt>
                <c:pt idx="11">
                  <c:v>ق12</c:v>
                </c:pt>
                <c:pt idx="12">
                  <c:v>ق13</c:v>
                </c:pt>
                <c:pt idx="13">
                  <c:v>ق14</c:v>
                </c:pt>
                <c:pt idx="14">
                  <c:v>ق15</c:v>
                </c:pt>
                <c:pt idx="15">
                  <c:v>ق16</c:v>
                </c:pt>
                <c:pt idx="16">
                  <c:v>ق17</c:v>
                </c:pt>
                <c:pt idx="17">
                  <c:v>ق18</c:v>
                </c:pt>
                <c:pt idx="18">
                  <c:v>ق19</c:v>
                </c:pt>
                <c:pt idx="19">
                  <c:v>ق20</c:v>
                </c:pt>
                <c:pt idx="20">
                  <c:v>ق21</c:v>
                </c:pt>
                <c:pt idx="21">
                  <c:v>ق22</c:v>
                </c:pt>
                <c:pt idx="22">
                  <c:v>ق23</c:v>
                </c:pt>
                <c:pt idx="23">
                  <c:v>ق24</c:v>
                </c:pt>
                <c:pt idx="24">
                  <c:v>ق25</c:v>
                </c:pt>
                <c:pt idx="25">
                  <c:v>ق26</c:v>
                </c:pt>
                <c:pt idx="26">
                  <c:v>ق27</c:v>
                </c:pt>
                <c:pt idx="27">
                  <c:v>ق28</c:v>
                </c:pt>
                <c:pt idx="28">
                  <c:v>ق29</c:v>
                </c:pt>
                <c:pt idx="29">
                  <c:v>ق30</c:v>
                </c:pt>
                <c:pt idx="30">
                  <c:v>ق31</c:v>
                </c:pt>
                <c:pt idx="31">
                  <c:v>ق32</c:v>
                </c:pt>
                <c:pt idx="32">
                  <c:v>ق33</c:v>
                </c:pt>
                <c:pt idx="33">
                  <c:v>ق34</c:v>
                </c:pt>
                <c:pt idx="34">
                  <c:v>ق35</c:v>
                </c:pt>
                <c:pt idx="35">
                  <c:v>ق36</c:v>
                </c:pt>
                <c:pt idx="36">
                  <c:v>ق37</c:v>
                </c:pt>
                <c:pt idx="37">
                  <c:v>ق38</c:v>
                </c:pt>
                <c:pt idx="38">
                  <c:v>ق39</c:v>
                </c:pt>
                <c:pt idx="39">
                  <c:v>ق40</c:v>
                </c:pt>
                <c:pt idx="40">
                  <c:v>ق41</c:v>
                </c:pt>
                <c:pt idx="41">
                  <c:v>ق42</c:v>
                </c:pt>
                <c:pt idx="42">
                  <c:v>ق43</c:v>
                </c:pt>
                <c:pt idx="43">
                  <c:v>ق44</c:v>
                </c:pt>
                <c:pt idx="44">
                  <c:v>ق45</c:v>
                </c:pt>
                <c:pt idx="45">
                  <c:v>ق46</c:v>
                </c:pt>
                <c:pt idx="46">
                  <c:v>ق47</c:v>
                </c:pt>
                <c:pt idx="47">
                  <c:v>ق48</c:v>
                </c:pt>
                <c:pt idx="48">
                  <c:v>ق49</c:v>
                </c:pt>
                <c:pt idx="49">
                  <c:v>ق50</c:v>
                </c:pt>
                <c:pt idx="50">
                  <c:v>ق51</c:v>
                </c:pt>
                <c:pt idx="51">
                  <c:v>ق52</c:v>
                </c:pt>
                <c:pt idx="52">
                  <c:v>ق53</c:v>
                </c:pt>
                <c:pt idx="53">
                  <c:v>ق54</c:v>
                </c:pt>
                <c:pt idx="54">
                  <c:v>ق55</c:v>
                </c:pt>
                <c:pt idx="55">
                  <c:v>ق56</c:v>
                </c:pt>
                <c:pt idx="56">
                  <c:v>ق57</c:v>
                </c:pt>
                <c:pt idx="57">
                  <c:v>ق58</c:v>
                </c:pt>
                <c:pt idx="58">
                  <c:v>ق59</c:v>
                </c:pt>
                <c:pt idx="59">
                  <c:v>ق60</c:v>
                </c:pt>
                <c:pt idx="60">
                  <c:v>ق61</c:v>
                </c:pt>
                <c:pt idx="61">
                  <c:v>ق62</c:v>
                </c:pt>
                <c:pt idx="62">
                  <c:v>ق63</c:v>
                </c:pt>
                <c:pt idx="63">
                  <c:v>ق64</c:v>
                </c:pt>
                <c:pt idx="64">
                  <c:v>ق65</c:v>
                </c:pt>
                <c:pt idx="65">
                  <c:v>ق66</c:v>
                </c:pt>
                <c:pt idx="66">
                  <c:v>ق67</c:v>
                </c:pt>
                <c:pt idx="67">
                  <c:v>ق68</c:v>
                </c:pt>
                <c:pt idx="68">
                  <c:v>ق69</c:v>
                </c:pt>
                <c:pt idx="69">
                  <c:v>ق70</c:v>
                </c:pt>
                <c:pt idx="70">
                  <c:v>ق71</c:v>
                </c:pt>
                <c:pt idx="71">
                  <c:v>ق72</c:v>
                </c:pt>
                <c:pt idx="72">
                  <c:v>ق73</c:v>
                </c:pt>
                <c:pt idx="73">
                  <c:v>ق74</c:v>
                </c:pt>
                <c:pt idx="74">
                  <c:v>ق75</c:v>
                </c:pt>
                <c:pt idx="75">
                  <c:v>ق76</c:v>
                </c:pt>
                <c:pt idx="76">
                  <c:v>ق77</c:v>
                </c:pt>
                <c:pt idx="77">
                  <c:v>ق78</c:v>
                </c:pt>
                <c:pt idx="78">
                  <c:v>ق79</c:v>
                </c:pt>
                <c:pt idx="79">
                  <c:v>ق80</c:v>
                </c:pt>
                <c:pt idx="80">
                  <c:v>ق81</c:v>
                </c:pt>
                <c:pt idx="81">
                  <c:v>ق82</c:v>
                </c:pt>
                <c:pt idx="82">
                  <c:v>ق83</c:v>
                </c:pt>
                <c:pt idx="83">
                  <c:v>ق84</c:v>
                </c:pt>
                <c:pt idx="84">
                  <c:v>ق85</c:v>
                </c:pt>
                <c:pt idx="85">
                  <c:v>ق86</c:v>
                </c:pt>
                <c:pt idx="86">
                  <c:v>ق87</c:v>
                </c:pt>
                <c:pt idx="87">
                  <c:v>ق88</c:v>
                </c:pt>
                <c:pt idx="88">
                  <c:v>ق89</c:v>
                </c:pt>
                <c:pt idx="89">
                  <c:v>ق90</c:v>
                </c:pt>
                <c:pt idx="90">
                  <c:v>ق91</c:v>
                </c:pt>
                <c:pt idx="91">
                  <c:v>ق92</c:v>
                </c:pt>
                <c:pt idx="92">
                  <c:v>ق93</c:v>
                </c:pt>
                <c:pt idx="93">
                  <c:v>ق94</c:v>
                </c:pt>
                <c:pt idx="94">
                  <c:v>ق95</c:v>
                </c:pt>
                <c:pt idx="95">
                  <c:v>ق96</c:v>
                </c:pt>
                <c:pt idx="96">
                  <c:v>ق97</c:v>
                </c:pt>
                <c:pt idx="97">
                  <c:v>ق98</c:v>
                </c:pt>
                <c:pt idx="98">
                  <c:v>ق99</c:v>
                </c:pt>
                <c:pt idx="99">
                  <c:v>ق100</c:v>
                </c:pt>
                <c:pt idx="100">
                  <c:v>ق101</c:v>
                </c:pt>
                <c:pt idx="101">
                  <c:v>ق102</c:v>
                </c:pt>
                <c:pt idx="102">
                  <c:v>ق103</c:v>
                </c:pt>
                <c:pt idx="103">
                  <c:v>ق104</c:v>
                </c:pt>
                <c:pt idx="104">
                  <c:v>ق105</c:v>
                </c:pt>
                <c:pt idx="105">
                  <c:v>ق106</c:v>
                </c:pt>
                <c:pt idx="106">
                  <c:v>ق107</c:v>
                </c:pt>
                <c:pt idx="107">
                  <c:v>ق108</c:v>
                </c:pt>
                <c:pt idx="108">
                  <c:v>ق109</c:v>
                </c:pt>
                <c:pt idx="109">
                  <c:v>ق110</c:v>
                </c:pt>
                <c:pt idx="110">
                  <c:v>ق111</c:v>
                </c:pt>
                <c:pt idx="111">
                  <c:v>ق112</c:v>
                </c:pt>
                <c:pt idx="112">
                  <c:v>ق113</c:v>
                </c:pt>
                <c:pt idx="113">
                  <c:v>ق114</c:v>
                </c:pt>
                <c:pt idx="114">
                  <c:v>ق115</c:v>
                </c:pt>
                <c:pt idx="115">
                  <c:v>ق116</c:v>
                </c:pt>
                <c:pt idx="116">
                  <c:v>ق117</c:v>
                </c:pt>
                <c:pt idx="117">
                  <c:v>ق118</c:v>
                </c:pt>
                <c:pt idx="118">
                  <c:v>ق119</c:v>
                </c:pt>
                <c:pt idx="119">
                  <c:v>ق120</c:v>
                </c:pt>
                <c:pt idx="120">
                  <c:v>ق121</c:v>
                </c:pt>
                <c:pt idx="121">
                  <c:v>ق122</c:v>
                </c:pt>
                <c:pt idx="122">
                  <c:v>ق123</c:v>
                </c:pt>
                <c:pt idx="123">
                  <c:v>ق124</c:v>
                </c:pt>
                <c:pt idx="124">
                  <c:v>ق125</c:v>
                </c:pt>
                <c:pt idx="125">
                  <c:v>ق126</c:v>
                </c:pt>
                <c:pt idx="126">
                  <c:v>ق127</c:v>
                </c:pt>
                <c:pt idx="127">
                  <c:v>ق128</c:v>
                </c:pt>
                <c:pt idx="128">
                  <c:v>ق129</c:v>
                </c:pt>
                <c:pt idx="129">
                  <c:v>ق130</c:v>
                </c:pt>
                <c:pt idx="130">
                  <c:v>ق131</c:v>
                </c:pt>
                <c:pt idx="131">
                  <c:v>ق132</c:v>
                </c:pt>
                <c:pt idx="132">
                  <c:v>ق133</c:v>
                </c:pt>
                <c:pt idx="133">
                  <c:v>ق134</c:v>
                </c:pt>
                <c:pt idx="134">
                  <c:v>ق135</c:v>
                </c:pt>
                <c:pt idx="135">
                  <c:v>ق136</c:v>
                </c:pt>
                <c:pt idx="136">
                  <c:v>ق137</c:v>
                </c:pt>
                <c:pt idx="137">
                  <c:v>ق138</c:v>
                </c:pt>
                <c:pt idx="138">
                  <c:v>ق139</c:v>
                </c:pt>
                <c:pt idx="139">
                  <c:v>ق140</c:v>
                </c:pt>
                <c:pt idx="140">
                  <c:v>ق141</c:v>
                </c:pt>
                <c:pt idx="141">
                  <c:v>ق142</c:v>
                </c:pt>
                <c:pt idx="142">
                  <c:v>ق143</c:v>
                </c:pt>
                <c:pt idx="143">
                  <c:v>ق144</c:v>
                </c:pt>
                <c:pt idx="144">
                  <c:v>ق145</c:v>
                </c:pt>
                <c:pt idx="145">
                  <c:v>ق146</c:v>
                </c:pt>
                <c:pt idx="146">
                  <c:v>ق147</c:v>
                </c:pt>
                <c:pt idx="147">
                  <c:v>ق148</c:v>
                </c:pt>
                <c:pt idx="148">
                  <c:v>ق149</c:v>
                </c:pt>
                <c:pt idx="149">
                  <c:v>ق150</c:v>
                </c:pt>
                <c:pt idx="150">
                  <c:v>ق151</c:v>
                </c:pt>
                <c:pt idx="151">
                  <c:v>ق152</c:v>
                </c:pt>
                <c:pt idx="152">
                  <c:v>ق153</c:v>
                </c:pt>
                <c:pt idx="153">
                  <c:v>ق154</c:v>
                </c:pt>
                <c:pt idx="154">
                  <c:v>ق155</c:v>
                </c:pt>
                <c:pt idx="155">
                  <c:v>ق156</c:v>
                </c:pt>
                <c:pt idx="156">
                  <c:v>ق157</c:v>
                </c:pt>
                <c:pt idx="157">
                  <c:v>ق158</c:v>
                </c:pt>
                <c:pt idx="158">
                  <c:v>ق159</c:v>
                </c:pt>
                <c:pt idx="159">
                  <c:v>ق160</c:v>
                </c:pt>
                <c:pt idx="160">
                  <c:v>ق161</c:v>
                </c:pt>
                <c:pt idx="161">
                  <c:v>ق162</c:v>
                </c:pt>
                <c:pt idx="162">
                  <c:v>ق163</c:v>
                </c:pt>
                <c:pt idx="163">
                  <c:v>ق164</c:v>
                </c:pt>
                <c:pt idx="164">
                  <c:v>ق165</c:v>
                </c:pt>
                <c:pt idx="165">
                  <c:v>ق166</c:v>
                </c:pt>
                <c:pt idx="166">
                  <c:v>ق167</c:v>
                </c:pt>
                <c:pt idx="167">
                  <c:v>ق168</c:v>
                </c:pt>
                <c:pt idx="168">
                  <c:v>ق169</c:v>
                </c:pt>
                <c:pt idx="169">
                  <c:v>ق170</c:v>
                </c:pt>
                <c:pt idx="170">
                  <c:v>ق171</c:v>
                </c:pt>
                <c:pt idx="171">
                  <c:v>ق172</c:v>
                </c:pt>
                <c:pt idx="172">
                  <c:v>ق173</c:v>
                </c:pt>
                <c:pt idx="173">
                  <c:v>ق174</c:v>
                </c:pt>
                <c:pt idx="174">
                  <c:v>ق175</c:v>
                </c:pt>
                <c:pt idx="175">
                  <c:v>ق176</c:v>
                </c:pt>
                <c:pt idx="176">
                  <c:v>ق177</c:v>
                </c:pt>
                <c:pt idx="177">
                  <c:v>ق178</c:v>
                </c:pt>
                <c:pt idx="178">
                  <c:v>ق179</c:v>
                </c:pt>
                <c:pt idx="179">
                  <c:v>ق180</c:v>
                </c:pt>
                <c:pt idx="180">
                  <c:v>ق181</c:v>
                </c:pt>
                <c:pt idx="181">
                  <c:v>ق182</c:v>
                </c:pt>
                <c:pt idx="182">
                  <c:v>ق183</c:v>
                </c:pt>
                <c:pt idx="183">
                  <c:v>ق184</c:v>
                </c:pt>
                <c:pt idx="184">
                  <c:v>ق185</c:v>
                </c:pt>
                <c:pt idx="185">
                  <c:v>ق186</c:v>
                </c:pt>
                <c:pt idx="186">
                  <c:v>ق187</c:v>
                </c:pt>
                <c:pt idx="187">
                  <c:v>ق188</c:v>
                </c:pt>
                <c:pt idx="188">
                  <c:v>ق189</c:v>
                </c:pt>
                <c:pt idx="189">
                  <c:v>ق190</c:v>
                </c:pt>
                <c:pt idx="190">
                  <c:v>ق191</c:v>
                </c:pt>
                <c:pt idx="191">
                  <c:v>ق192</c:v>
                </c:pt>
                <c:pt idx="192">
                  <c:v>ق193</c:v>
                </c:pt>
                <c:pt idx="193">
                  <c:v>ق194</c:v>
                </c:pt>
                <c:pt idx="194">
                  <c:v>ق195</c:v>
                </c:pt>
                <c:pt idx="195">
                  <c:v>ق196</c:v>
                </c:pt>
                <c:pt idx="196">
                  <c:v>ق197</c:v>
                </c:pt>
                <c:pt idx="197">
                  <c:v>ق198</c:v>
                </c:pt>
                <c:pt idx="198">
                  <c:v>ق199</c:v>
                </c:pt>
                <c:pt idx="199">
                  <c:v>ق200</c:v>
                </c:pt>
              </c:strCache>
            </c:strRef>
          </c:cat>
          <c:val>
            <c:numRef>
              <c:f>Sheet1!$O$8:$O$207</c:f>
              <c:numCache>
                <c:formatCode>General</c:formatCode>
                <c:ptCount val="2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04-4BF1-AF11-BD84E31F01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935424"/>
        <c:axId val="152957696"/>
      </c:radarChart>
      <c:catAx>
        <c:axId val="152935424"/>
        <c:scaling>
          <c:orientation val="minMax"/>
        </c:scaling>
        <c:delete val="1"/>
        <c:axPos val="b"/>
        <c:majorGridlines/>
        <c:numFmt formatCode="General" sourceLinked="0"/>
        <c:majorTickMark val="out"/>
        <c:minorTickMark val="none"/>
        <c:tickLblPos val="nextTo"/>
        <c:crossAx val="152957696"/>
        <c:crosses val="autoZero"/>
        <c:auto val="1"/>
        <c:lblAlgn val="ctr"/>
        <c:lblOffset val="100"/>
        <c:noMultiLvlLbl val="0"/>
      </c:catAx>
      <c:valAx>
        <c:axId val="152957696"/>
        <c:scaling>
          <c:orientation val="minMax"/>
        </c:scaling>
        <c:delete val="1"/>
        <c:axPos val="l"/>
        <c:numFmt formatCode="General" sourceLinked="1"/>
        <c:majorTickMark val="cross"/>
        <c:minorTickMark val="none"/>
        <c:tickLblPos val="nextTo"/>
        <c:crossAx val="152935424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13" Type="http://schemas.openxmlformats.org/officeDocument/2006/relationships/image" Target="../media/image7.png"/><Relationship Id="rId3" Type="http://schemas.openxmlformats.org/officeDocument/2006/relationships/hyperlink" Target="#&#1705;&#1575;&#1585;&#1711;&#1585;&#1740;!A1"/><Relationship Id="rId7" Type="http://schemas.openxmlformats.org/officeDocument/2006/relationships/hyperlink" Target="#&#1705;&#1575;&#1585;&#1588;&#1606;&#1575;&#1587;&#1740;!A1"/><Relationship Id="rId12" Type="http://schemas.openxmlformats.org/officeDocument/2006/relationships/chart" Target="../charts/chart1.xml"/><Relationship Id="rId2" Type="http://schemas.openxmlformats.org/officeDocument/2006/relationships/image" Target="../media/image1.png"/><Relationship Id="rId1" Type="http://schemas.openxmlformats.org/officeDocument/2006/relationships/hyperlink" Target="#&#1605;&#1583;&#1740;&#1585;&#1740;&#1578;&#1740;!A1"/><Relationship Id="rId6" Type="http://schemas.openxmlformats.org/officeDocument/2006/relationships/image" Target="../media/image3.png"/><Relationship Id="rId11" Type="http://schemas.openxmlformats.org/officeDocument/2006/relationships/image" Target="../media/image6.png"/><Relationship Id="rId5" Type="http://schemas.openxmlformats.org/officeDocument/2006/relationships/hyperlink" Target="#&#1705;&#1575;&#1585;&#1605;&#1606;&#1583;&#1740;!A1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hyperlink" Target="#&#1578;&#1705;&#1606;&#1587;&#1740;&#1606;&#1740;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750094</xdr:colOff>
      <xdr:row>4</xdr:row>
      <xdr:rowOff>488157</xdr:rowOff>
    </xdr:from>
    <xdr:to>
      <xdr:col>26</xdr:col>
      <xdr:colOff>2155032</xdr:colOff>
      <xdr:row>4</xdr:row>
      <xdr:rowOff>904876</xdr:rowOff>
    </xdr:to>
    <xdr:sp macro="" textlink="">
      <xdr:nvSpPr>
        <xdr:cNvPr id="3" name="Down Arrow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1376314718" y="1974057"/>
          <a:ext cx="1404938" cy="416719"/>
        </a:xfrm>
        <a:prstGeom prst="downArrow">
          <a:avLst/>
        </a:prstGeom>
        <a:solidFill>
          <a:srgbClr val="0066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27</xdr:col>
      <xdr:colOff>738188</xdr:colOff>
      <xdr:row>4</xdr:row>
      <xdr:rowOff>523875</xdr:rowOff>
    </xdr:from>
    <xdr:to>
      <xdr:col>27</xdr:col>
      <xdr:colOff>2143126</xdr:colOff>
      <xdr:row>4</xdr:row>
      <xdr:rowOff>940594</xdr:rowOff>
    </xdr:to>
    <xdr:sp macro="" textlink="">
      <xdr:nvSpPr>
        <xdr:cNvPr id="4" name="Down Arrow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1373459599" y="2009775"/>
          <a:ext cx="1404938" cy="416719"/>
        </a:xfrm>
        <a:prstGeom prst="downArrow">
          <a:avLst/>
        </a:prstGeom>
        <a:solidFill>
          <a:srgbClr val="C0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750094</xdr:colOff>
      <xdr:row>4</xdr:row>
      <xdr:rowOff>488157</xdr:rowOff>
    </xdr:from>
    <xdr:to>
      <xdr:col>23</xdr:col>
      <xdr:colOff>2155032</xdr:colOff>
      <xdr:row>4</xdr:row>
      <xdr:rowOff>904876</xdr:rowOff>
    </xdr:to>
    <xdr:sp macro="" textlink="">
      <xdr:nvSpPr>
        <xdr:cNvPr id="3" name="Down Arrow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1375819418" y="2069307"/>
          <a:ext cx="1404938" cy="416719"/>
        </a:xfrm>
        <a:prstGeom prst="downArrow">
          <a:avLst/>
        </a:prstGeom>
        <a:solidFill>
          <a:srgbClr val="0066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24</xdr:col>
      <xdr:colOff>738188</xdr:colOff>
      <xdr:row>4</xdr:row>
      <xdr:rowOff>523875</xdr:rowOff>
    </xdr:from>
    <xdr:to>
      <xdr:col>24</xdr:col>
      <xdr:colOff>2143126</xdr:colOff>
      <xdr:row>4</xdr:row>
      <xdr:rowOff>940594</xdr:rowOff>
    </xdr:to>
    <xdr:sp macro="" textlink="">
      <xdr:nvSpPr>
        <xdr:cNvPr id="4" name="Down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1373211949" y="2105025"/>
          <a:ext cx="1404938" cy="416719"/>
        </a:xfrm>
        <a:prstGeom prst="downArrow">
          <a:avLst/>
        </a:prstGeom>
        <a:solidFill>
          <a:srgbClr val="C0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258536</xdr:colOff>
      <xdr:row>18</xdr:row>
      <xdr:rowOff>62568</xdr:rowOff>
    </xdr:from>
    <xdr:to>
      <xdr:col>3</xdr:col>
      <xdr:colOff>719667</xdr:colOff>
      <xdr:row>19</xdr:row>
      <xdr:rowOff>223073</xdr:rowOff>
    </xdr:to>
    <xdr:pic>
      <xdr:nvPicPr>
        <xdr:cNvPr id="5" name="Pictur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618" y="4294389"/>
          <a:ext cx="461131" cy="4462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269262</xdr:colOff>
      <xdr:row>18</xdr:row>
      <xdr:rowOff>71788</xdr:rowOff>
    </xdr:from>
    <xdr:to>
      <xdr:col>7</xdr:col>
      <xdr:colOff>712043</xdr:colOff>
      <xdr:row>19</xdr:row>
      <xdr:rowOff>238882</xdr:rowOff>
    </xdr:to>
    <xdr:pic>
      <xdr:nvPicPr>
        <xdr:cNvPr id="6" name="Picture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2814" y="4303609"/>
          <a:ext cx="442781" cy="452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274382</xdr:colOff>
      <xdr:row>18</xdr:row>
      <xdr:rowOff>49651</xdr:rowOff>
    </xdr:from>
    <xdr:to>
      <xdr:col>6</xdr:col>
      <xdr:colOff>650118</xdr:colOff>
      <xdr:row>19</xdr:row>
      <xdr:rowOff>226345</xdr:rowOff>
    </xdr:to>
    <xdr:pic>
      <xdr:nvPicPr>
        <xdr:cNvPr id="10" name="Picture 10" descr="https://lh4.googleusercontent.com/proxy/V_PSFX1vfVVOra1u8_9ipedy72EYXQXt2voDHTeWCR3TYpUCtgQ7m9zveM1joV1V28774zobWA1xYhGQgGcHFo-NZF2mXkiBYYZo5vbo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46" y="4281472"/>
          <a:ext cx="375736" cy="4624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300619</xdr:colOff>
      <xdr:row>18</xdr:row>
      <xdr:rowOff>48533</xdr:rowOff>
    </xdr:from>
    <xdr:to>
      <xdr:col>4</xdr:col>
      <xdr:colOff>684894</xdr:colOff>
      <xdr:row>19</xdr:row>
      <xdr:rowOff>230597</xdr:rowOff>
    </xdr:to>
    <xdr:pic>
      <xdr:nvPicPr>
        <xdr:cNvPr id="11" name="Picture 13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8284" y="4280354"/>
          <a:ext cx="384275" cy="4678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251421</xdr:colOff>
      <xdr:row>18</xdr:row>
      <xdr:rowOff>38392</xdr:rowOff>
    </xdr:from>
    <xdr:to>
      <xdr:col>5</xdr:col>
      <xdr:colOff>695463</xdr:colOff>
      <xdr:row>19</xdr:row>
      <xdr:rowOff>207132</xdr:rowOff>
    </xdr:to>
    <xdr:pic>
      <xdr:nvPicPr>
        <xdr:cNvPr id="12" name="Picture 14" descr="Technician Icons - Download Free Vector Icons | Noun Project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608" y="4270213"/>
          <a:ext cx="444042" cy="454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654844</xdr:colOff>
      <xdr:row>2</xdr:row>
      <xdr:rowOff>47624</xdr:rowOff>
    </xdr:from>
    <xdr:to>
      <xdr:col>7</xdr:col>
      <xdr:colOff>671513</xdr:colOff>
      <xdr:row>14</xdr:row>
      <xdr:rowOff>250031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924" y="452437"/>
          <a:ext cx="4493419" cy="27384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388143</xdr:colOff>
      <xdr:row>4</xdr:row>
      <xdr:rowOff>80898</xdr:rowOff>
    </xdr:from>
    <xdr:to>
      <xdr:col>7</xdr:col>
      <xdr:colOff>1007269</xdr:colOff>
      <xdr:row>17</xdr:row>
      <xdr:rowOff>226218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8</xdr:col>
      <xdr:colOff>281388</xdr:colOff>
      <xdr:row>17</xdr:row>
      <xdr:rowOff>261936</xdr:rowOff>
    </xdr:from>
    <xdr:to>
      <xdr:col>8</xdr:col>
      <xdr:colOff>857251</xdr:colOff>
      <xdr:row>19</xdr:row>
      <xdr:rowOff>235743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99" y="4143374"/>
          <a:ext cx="575863" cy="545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605;&#1602;&#1578;&#1589;&#1583;&#1740;\&#1662;&#1585;&#1587;&#1606;&#1604;\&#1711;&#1585;&#1740;&#1583;&#1740;&#1606;%20&#1662;&#1585;&#1587;&#1606;&#1604;\&#1583;&#1575;&#1583;&#1607;%20&#1607;&#1575;&#1740;%20&#1711;&#1585;&#1740;&#1583;&#1740;&#1606;&#1711;%20&#1606;&#1587;&#1582;&#1607;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605;&#1602;&#1578;&#1589;&#1583;&#1740;\&#1662;&#1585;&#1587;&#1606;&#1604;\&#1580;&#1605;%20&#1711;&#1587;&#1578;&#1585;\&#1578;&#1593;&#1575;&#1608;&#1606;&#1740;%20&#1580;&#1605;%20&#1711;&#1587;&#1578;&#1585;%20&#1580;&#1740;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اطلاعات اصلی"/>
    </sheetNames>
    <sheetDataSet>
      <sheetData sheetId="0" refreshError="1">
        <row r="1">
          <cell r="A1" t="str">
            <v>شماره پرسنلی</v>
          </cell>
          <cell r="D1" t="str">
            <v>شماره پرسنلی</v>
          </cell>
          <cell r="E1" t="str">
            <v>کد ملی</v>
          </cell>
          <cell r="F1" t="str">
            <v>پست فعلی</v>
          </cell>
          <cell r="G1" t="str">
            <v>شغل فعلی</v>
          </cell>
          <cell r="H1" t="str">
            <v>واحد سازمانی</v>
          </cell>
        </row>
        <row r="2">
          <cell r="D2">
            <v>1004</v>
          </cell>
          <cell r="E2">
            <v>1290258619</v>
          </cell>
          <cell r="F2" t="e">
            <v>#N/A</v>
          </cell>
          <cell r="H2" t="e">
            <v>#N/A</v>
          </cell>
        </row>
        <row r="3">
          <cell r="D3">
            <v>1008</v>
          </cell>
          <cell r="E3">
            <v>1817107641</v>
          </cell>
          <cell r="F3" t="e">
            <v>#N/A</v>
          </cell>
          <cell r="H3" t="e">
            <v>#N/A</v>
          </cell>
        </row>
        <row r="4">
          <cell r="D4">
            <v>1009</v>
          </cell>
          <cell r="E4">
            <v>532220293</v>
          </cell>
          <cell r="F4" t="e">
            <v>#N/A</v>
          </cell>
          <cell r="H4" t="e">
            <v>#N/A</v>
          </cell>
        </row>
        <row r="5">
          <cell r="D5">
            <v>1011</v>
          </cell>
          <cell r="E5">
            <v>1750571773</v>
          </cell>
          <cell r="F5" t="e">
            <v>#N/A</v>
          </cell>
          <cell r="H5" t="e">
            <v>#N/A</v>
          </cell>
        </row>
        <row r="6">
          <cell r="D6">
            <v>1012</v>
          </cell>
          <cell r="E6">
            <v>1199085006</v>
          </cell>
          <cell r="F6" t="e">
            <v>#N/A</v>
          </cell>
          <cell r="H6" t="e">
            <v>#N/A</v>
          </cell>
        </row>
        <row r="7">
          <cell r="D7">
            <v>1013</v>
          </cell>
          <cell r="E7">
            <v>1159821968</v>
          </cell>
          <cell r="F7" t="e">
            <v>#N/A</v>
          </cell>
          <cell r="H7" t="e">
            <v>#N/A</v>
          </cell>
        </row>
        <row r="8">
          <cell r="D8">
            <v>1014</v>
          </cell>
          <cell r="E8">
            <v>1819181812</v>
          </cell>
          <cell r="F8" t="e">
            <v>#N/A</v>
          </cell>
          <cell r="H8" t="e">
            <v>#N/A</v>
          </cell>
        </row>
        <row r="9">
          <cell r="D9">
            <v>1019</v>
          </cell>
          <cell r="E9">
            <v>1110492952</v>
          </cell>
          <cell r="F9" t="e">
            <v>#N/A</v>
          </cell>
          <cell r="H9" t="e">
            <v>#N/A</v>
          </cell>
        </row>
        <row r="10">
          <cell r="D10">
            <v>1021</v>
          </cell>
          <cell r="E10">
            <v>1290764476</v>
          </cell>
          <cell r="F10" t="str">
            <v>کارگر بارگیری و مخازن</v>
          </cell>
          <cell r="H10" t="str">
            <v>بارگيري</v>
          </cell>
        </row>
        <row r="11">
          <cell r="D11">
            <v>1023</v>
          </cell>
          <cell r="E11">
            <v>1818305321</v>
          </cell>
          <cell r="F11" t="str">
            <v>کارگر بارگیری و مخازن</v>
          </cell>
          <cell r="H11" t="str">
            <v>بارگيري</v>
          </cell>
        </row>
        <row r="12">
          <cell r="D12">
            <v>1024</v>
          </cell>
          <cell r="E12">
            <v>1141140144</v>
          </cell>
          <cell r="F12" t="str">
            <v>برنامه ريزي و صدور حواله</v>
          </cell>
          <cell r="H12" t="str">
            <v>صدور</v>
          </cell>
        </row>
        <row r="13">
          <cell r="D13">
            <v>1026</v>
          </cell>
          <cell r="E13">
            <v>1970264561</v>
          </cell>
          <cell r="F13" t="str">
            <v>کارگر بارگیری و مخازن</v>
          </cell>
          <cell r="H13" t="str">
            <v>بارگيري</v>
          </cell>
        </row>
        <row r="14">
          <cell r="D14">
            <v>1027</v>
          </cell>
          <cell r="E14">
            <v>1753524938</v>
          </cell>
          <cell r="F14" t="str">
            <v>برنامه ريزي و صدور حواله</v>
          </cell>
          <cell r="H14" t="str">
            <v>بارگيري</v>
          </cell>
        </row>
        <row r="15">
          <cell r="D15">
            <v>1028</v>
          </cell>
          <cell r="E15">
            <v>1287317431</v>
          </cell>
          <cell r="F15" t="str">
            <v>کارگر عمليات</v>
          </cell>
          <cell r="H15" t="str">
            <v>بارگيري</v>
          </cell>
        </row>
        <row r="16">
          <cell r="D16">
            <v>1029</v>
          </cell>
          <cell r="E16">
            <v>1287093892</v>
          </cell>
          <cell r="F16" t="str">
            <v>برنامه ريزي و صدور حواله</v>
          </cell>
          <cell r="H16" t="str">
            <v>بارگيري</v>
          </cell>
        </row>
        <row r="17">
          <cell r="D17">
            <v>1031</v>
          </cell>
          <cell r="E17">
            <v>1755180268</v>
          </cell>
          <cell r="F17" t="str">
            <v>کارگر عمليات</v>
          </cell>
          <cell r="H17" t="str">
            <v>بارگيري</v>
          </cell>
        </row>
        <row r="18">
          <cell r="D18">
            <v>1032</v>
          </cell>
          <cell r="E18">
            <v>5759876392</v>
          </cell>
          <cell r="F18" t="str">
            <v>کارگر بارگیری و مخازن</v>
          </cell>
          <cell r="H18" t="str">
            <v>توليد</v>
          </cell>
        </row>
        <row r="19">
          <cell r="D19">
            <v>1033</v>
          </cell>
          <cell r="E19">
            <v>1817096321</v>
          </cell>
          <cell r="F19" t="str">
            <v xml:space="preserve">تکنسین تولید 3 </v>
          </cell>
          <cell r="H19" t="str">
            <v>بارگيري</v>
          </cell>
        </row>
        <row r="20">
          <cell r="D20">
            <v>1034</v>
          </cell>
          <cell r="E20">
            <v>4689391981</v>
          </cell>
          <cell r="F20" t="str">
            <v>برنامه ريزي و صدور حواله</v>
          </cell>
          <cell r="H20" t="str">
            <v>بارگيري</v>
          </cell>
        </row>
        <row r="21">
          <cell r="D21">
            <v>1035</v>
          </cell>
          <cell r="E21">
            <v>1141203030</v>
          </cell>
          <cell r="F21" t="str">
            <v>کارگر عمليات</v>
          </cell>
          <cell r="H21" t="str">
            <v>بارگيري</v>
          </cell>
        </row>
        <row r="22">
          <cell r="D22">
            <v>1036</v>
          </cell>
          <cell r="E22">
            <v>1819587487</v>
          </cell>
          <cell r="F22" t="str">
            <v>کارگر عمليات</v>
          </cell>
          <cell r="H22" t="str">
            <v>بارگيري</v>
          </cell>
        </row>
        <row r="23">
          <cell r="D23">
            <v>1037</v>
          </cell>
          <cell r="E23">
            <v>1287074197</v>
          </cell>
          <cell r="F23" t="str">
            <v>کارشناس منابع انسانی و اداری 2</v>
          </cell>
          <cell r="H23" t="str">
            <v>ستاد عمليات</v>
          </cell>
        </row>
        <row r="24">
          <cell r="D24">
            <v>1039</v>
          </cell>
          <cell r="E24">
            <v>1288873697</v>
          </cell>
          <cell r="F24" t="str">
            <v>کارگر عمليات</v>
          </cell>
          <cell r="H24" t="str">
            <v>بارگيري</v>
          </cell>
        </row>
        <row r="25">
          <cell r="D25">
            <v>1040</v>
          </cell>
          <cell r="E25">
            <v>2709290715</v>
          </cell>
          <cell r="F25" t="str">
            <v>کارشناس عملیات 3</v>
          </cell>
          <cell r="H25" t="str">
            <v>توليد</v>
          </cell>
        </row>
        <row r="26">
          <cell r="D26">
            <v>1041</v>
          </cell>
          <cell r="E26">
            <v>1754397263</v>
          </cell>
          <cell r="F26" t="str">
            <v>برنامه ريزي و صدور حواله</v>
          </cell>
          <cell r="H26" t="str">
            <v>صدور</v>
          </cell>
        </row>
        <row r="27">
          <cell r="D27">
            <v>1042</v>
          </cell>
          <cell r="E27">
            <v>55904130</v>
          </cell>
          <cell r="F27" t="str">
            <v>سرشیفت عملیات</v>
          </cell>
          <cell r="H27" t="str">
            <v>بارگيري</v>
          </cell>
        </row>
        <row r="28">
          <cell r="D28">
            <v>1043</v>
          </cell>
          <cell r="E28">
            <v>1159372667</v>
          </cell>
          <cell r="F28" t="str">
            <v>کارگر بارگیری و مخازن</v>
          </cell>
          <cell r="H28" t="str">
            <v>بارگيري</v>
          </cell>
        </row>
        <row r="29">
          <cell r="D29">
            <v>1044</v>
          </cell>
          <cell r="E29">
            <v>1091523150</v>
          </cell>
          <cell r="F29" t="str">
            <v>کارگر بارگیری و مخازن</v>
          </cell>
          <cell r="H29" t="str">
            <v>بارگيري</v>
          </cell>
        </row>
        <row r="30">
          <cell r="D30">
            <v>1045</v>
          </cell>
          <cell r="E30">
            <v>1841529443</v>
          </cell>
          <cell r="F30" t="str">
            <v>سرشیفت عملیات</v>
          </cell>
          <cell r="H30" t="str">
            <v>صدور</v>
          </cell>
        </row>
        <row r="31">
          <cell r="D31">
            <v>1048</v>
          </cell>
          <cell r="E31">
            <v>1189350734</v>
          </cell>
          <cell r="F31" t="str">
            <v>برنامه ريزي و صدور حواله</v>
          </cell>
          <cell r="H31" t="str">
            <v>ستاد عمليات</v>
          </cell>
        </row>
        <row r="32">
          <cell r="D32">
            <v>1049</v>
          </cell>
          <cell r="E32">
            <v>1129859223</v>
          </cell>
          <cell r="F32" t="str">
            <v>کارگر بارگیری و مخازن</v>
          </cell>
          <cell r="H32" t="str">
            <v>بارگيري</v>
          </cell>
        </row>
        <row r="33">
          <cell r="D33">
            <v>1052</v>
          </cell>
          <cell r="E33">
            <v>5759294156</v>
          </cell>
          <cell r="F33" t="str">
            <v>کارگر بارگیری و مخازن</v>
          </cell>
          <cell r="H33" t="str">
            <v>توليد</v>
          </cell>
        </row>
        <row r="34">
          <cell r="D34">
            <v>1053</v>
          </cell>
          <cell r="E34">
            <v>61998729</v>
          </cell>
          <cell r="F34" t="str">
            <v>تکنسین تولید1</v>
          </cell>
          <cell r="H34" t="str">
            <v>بارگيري</v>
          </cell>
        </row>
        <row r="35">
          <cell r="D35">
            <v>1055</v>
          </cell>
          <cell r="E35">
            <v>1289631689</v>
          </cell>
          <cell r="F35" t="str">
            <v>کارگر عمليات</v>
          </cell>
          <cell r="H35" t="str">
            <v>توليد</v>
          </cell>
        </row>
        <row r="36">
          <cell r="D36">
            <v>1057</v>
          </cell>
          <cell r="E36">
            <v>1141884739</v>
          </cell>
          <cell r="F36" t="str">
            <v>کاردان انبار 3</v>
          </cell>
          <cell r="H36" t="str">
            <v>توليد</v>
          </cell>
        </row>
        <row r="37">
          <cell r="D37">
            <v>1059</v>
          </cell>
          <cell r="E37">
            <v>1141150301</v>
          </cell>
          <cell r="F37" t="str">
            <v>مسئول انبار</v>
          </cell>
          <cell r="H37" t="str">
            <v>توليد</v>
          </cell>
        </row>
        <row r="38">
          <cell r="D38">
            <v>1060</v>
          </cell>
          <cell r="E38">
            <v>5659610617</v>
          </cell>
          <cell r="F38" t="str">
            <v>سرشیفت عملیات</v>
          </cell>
          <cell r="H38" t="str">
            <v>بارگيري</v>
          </cell>
        </row>
        <row r="39">
          <cell r="D39">
            <v>1061</v>
          </cell>
          <cell r="E39">
            <v>5759293321</v>
          </cell>
          <cell r="F39" t="str">
            <v>برنامه ريزي و صدور حواله</v>
          </cell>
          <cell r="H39" t="str">
            <v>صدور</v>
          </cell>
        </row>
        <row r="40">
          <cell r="D40">
            <v>1062</v>
          </cell>
          <cell r="E40">
            <v>1280399155</v>
          </cell>
          <cell r="F40" t="str">
            <v>سرشیفت عملیات</v>
          </cell>
          <cell r="H40" t="str">
            <v>بارگيري</v>
          </cell>
        </row>
        <row r="41">
          <cell r="D41">
            <v>1063</v>
          </cell>
          <cell r="E41">
            <v>1141118009</v>
          </cell>
          <cell r="F41" t="str">
            <v>کارگر بارگیری و مخازن</v>
          </cell>
          <cell r="H41" t="str">
            <v>بارگيري</v>
          </cell>
        </row>
        <row r="42">
          <cell r="D42">
            <v>1065</v>
          </cell>
          <cell r="E42">
            <v>71350950</v>
          </cell>
          <cell r="F42" t="str">
            <v>برنامه ريزي و صدور حواله</v>
          </cell>
          <cell r="H42" t="str">
            <v>بارگيري</v>
          </cell>
        </row>
        <row r="43">
          <cell r="D43">
            <v>1066</v>
          </cell>
          <cell r="E43">
            <v>1285103106</v>
          </cell>
          <cell r="F43" t="str">
            <v xml:space="preserve">کارگر نگهداري و تعميرات </v>
          </cell>
          <cell r="H43" t="str">
            <v>نت</v>
          </cell>
        </row>
        <row r="44">
          <cell r="D44">
            <v>1068</v>
          </cell>
          <cell r="E44">
            <v>1818270234</v>
          </cell>
          <cell r="F44" t="str">
            <v>برنامه ريزي و صدور حواله</v>
          </cell>
          <cell r="H44" t="str">
            <v>بارگيري</v>
          </cell>
        </row>
        <row r="45">
          <cell r="D45">
            <v>1069</v>
          </cell>
          <cell r="E45">
            <v>1840072415</v>
          </cell>
          <cell r="F45" t="str">
            <v>برنامه ريزي و صدور حواله</v>
          </cell>
          <cell r="H45" t="str">
            <v>صدور</v>
          </cell>
        </row>
        <row r="46">
          <cell r="D46">
            <v>1070</v>
          </cell>
          <cell r="E46">
            <v>1819222586</v>
          </cell>
          <cell r="F46" t="str">
            <v>برنامه ريزي و صدور حواله</v>
          </cell>
          <cell r="H46" t="str">
            <v>صدور</v>
          </cell>
        </row>
        <row r="47">
          <cell r="D47">
            <v>1071</v>
          </cell>
          <cell r="E47">
            <v>1286736544</v>
          </cell>
          <cell r="F47" t="str">
            <v>کارگر بارگیری و مخازن</v>
          </cell>
          <cell r="H47" t="str">
            <v>بارگيري</v>
          </cell>
        </row>
        <row r="48">
          <cell r="D48">
            <v>1072</v>
          </cell>
          <cell r="E48">
            <v>5649913854</v>
          </cell>
          <cell r="F48" t="str">
            <v>برنامه ريزي و صدور حواله</v>
          </cell>
          <cell r="H48" t="str">
            <v>صدور</v>
          </cell>
        </row>
        <row r="49">
          <cell r="D49">
            <v>1074</v>
          </cell>
          <cell r="E49">
            <v>1142042995</v>
          </cell>
          <cell r="F49" t="str">
            <v>کارگر عمليات</v>
          </cell>
          <cell r="H49" t="str">
            <v>توليد</v>
          </cell>
        </row>
        <row r="50">
          <cell r="D50">
            <v>1075</v>
          </cell>
          <cell r="E50">
            <v>1140796305</v>
          </cell>
          <cell r="F50" t="str">
            <v>برنامه ريزي و صدور حواله</v>
          </cell>
          <cell r="H50" t="str">
            <v>توليد</v>
          </cell>
        </row>
        <row r="51">
          <cell r="D51">
            <v>1076</v>
          </cell>
          <cell r="E51">
            <v>1284910393</v>
          </cell>
          <cell r="F51" t="str">
            <v>رئیس تعمیرات و نگهداری</v>
          </cell>
          <cell r="H51" t="str">
            <v>ستاد عمليات</v>
          </cell>
        </row>
        <row r="52">
          <cell r="D52">
            <v>1077</v>
          </cell>
          <cell r="E52">
            <v>1141679140</v>
          </cell>
          <cell r="F52" t="str">
            <v>کارگر عمليات</v>
          </cell>
          <cell r="H52" t="str">
            <v>بارگيري</v>
          </cell>
        </row>
        <row r="53">
          <cell r="D53">
            <v>1078</v>
          </cell>
          <cell r="E53">
            <v>1819758273</v>
          </cell>
          <cell r="F53" t="str">
            <v>برنامه ريزي و صدور حواله</v>
          </cell>
          <cell r="H53" t="str">
            <v>صدور</v>
          </cell>
        </row>
        <row r="54">
          <cell r="D54">
            <v>1079</v>
          </cell>
          <cell r="E54">
            <v>76586707</v>
          </cell>
          <cell r="F54" t="str">
            <v>برنامه ريزي و صدور حواله</v>
          </cell>
          <cell r="H54" t="str">
            <v>بارگيري</v>
          </cell>
        </row>
        <row r="55">
          <cell r="D55">
            <v>1080</v>
          </cell>
          <cell r="E55">
            <v>1284933814</v>
          </cell>
          <cell r="F55" t="str">
            <v>برنامه ريزي و صدور حواله</v>
          </cell>
          <cell r="H55" t="str">
            <v>بارگيري</v>
          </cell>
        </row>
        <row r="56">
          <cell r="D56">
            <v>1081</v>
          </cell>
          <cell r="E56">
            <v>5759189255</v>
          </cell>
          <cell r="F56" t="str">
            <v xml:space="preserve">نگهبان </v>
          </cell>
          <cell r="H56" t="str">
            <v>خدمات اداری</v>
          </cell>
        </row>
        <row r="57">
          <cell r="D57">
            <v>1082</v>
          </cell>
          <cell r="E57">
            <v>68998929</v>
          </cell>
          <cell r="F57" t="str">
            <v>کارشناس بازرگاني 4</v>
          </cell>
          <cell r="H57" t="str">
            <v>بازرگانی</v>
          </cell>
        </row>
        <row r="58">
          <cell r="D58">
            <v>1084</v>
          </cell>
          <cell r="E58">
            <v>1652598618</v>
          </cell>
          <cell r="F58" t="str">
            <v>مدیر فروش داخلی</v>
          </cell>
          <cell r="H58" t="str">
            <v>بازرگانی</v>
          </cell>
        </row>
        <row r="59">
          <cell r="D59">
            <v>1087</v>
          </cell>
          <cell r="E59">
            <v>54362091</v>
          </cell>
          <cell r="F59" t="str">
            <v>کارگر خدمات عمومی6</v>
          </cell>
          <cell r="H59" t="str">
            <v>منابع انسانی و پشتیبانی</v>
          </cell>
        </row>
        <row r="60">
          <cell r="D60">
            <v>1088</v>
          </cell>
          <cell r="E60">
            <v>67826601</v>
          </cell>
          <cell r="F60" t="str">
            <v>کارمند امور مالی 5</v>
          </cell>
          <cell r="H60" t="str">
            <v>مالی</v>
          </cell>
        </row>
        <row r="61">
          <cell r="D61">
            <v>1089</v>
          </cell>
          <cell r="E61">
            <v>1817282220</v>
          </cell>
          <cell r="F61" t="str">
            <v>سرشیفت عملیات</v>
          </cell>
          <cell r="H61" t="str">
            <v>توليد</v>
          </cell>
        </row>
        <row r="62">
          <cell r="D62">
            <v>1090</v>
          </cell>
          <cell r="E62">
            <v>1818503867</v>
          </cell>
          <cell r="F62" t="str">
            <v>رئیس آزمایشگاه</v>
          </cell>
          <cell r="H62" t="str">
            <v>ستاد عمليات</v>
          </cell>
        </row>
        <row r="63">
          <cell r="D63">
            <v>1091</v>
          </cell>
          <cell r="E63">
            <v>1284037789</v>
          </cell>
          <cell r="F63" t="str">
            <v>رئیس امورمالی</v>
          </cell>
          <cell r="H63" t="str">
            <v>ستاد عمليات</v>
          </cell>
        </row>
        <row r="64">
          <cell r="D64">
            <v>1092</v>
          </cell>
          <cell r="E64">
            <v>1289552746</v>
          </cell>
          <cell r="F64" t="str">
            <v>کارشناس منابع انسانی و اداری 4</v>
          </cell>
          <cell r="H64" t="str">
            <v>ستاد عمليات</v>
          </cell>
        </row>
        <row r="65">
          <cell r="D65">
            <v>1093</v>
          </cell>
          <cell r="E65">
            <v>5309871888</v>
          </cell>
          <cell r="F65" t="str">
            <v>کارشناس تکنولوژی اطلاعات 5</v>
          </cell>
          <cell r="H65" t="str">
            <v>منابع انسانی و پشتیبانی</v>
          </cell>
        </row>
        <row r="66">
          <cell r="D66">
            <v>1094</v>
          </cell>
          <cell r="E66">
            <v>55798454</v>
          </cell>
          <cell r="F66" t="str">
            <v>مسئول دفتر</v>
          </cell>
          <cell r="H66" t="str">
            <v>دفتر مدیریت</v>
          </cell>
        </row>
        <row r="67">
          <cell r="D67">
            <v>1095</v>
          </cell>
          <cell r="E67">
            <v>58033688</v>
          </cell>
          <cell r="F67" t="str">
            <v>مسئول دفتر</v>
          </cell>
          <cell r="H67" t="str">
            <v>طرح و برنامه</v>
          </cell>
        </row>
        <row r="68">
          <cell r="D68">
            <v>1097</v>
          </cell>
          <cell r="E68">
            <v>6219672801</v>
          </cell>
          <cell r="F68" t="str">
            <v>رئیس کنترل کیفیت(ارزشیابی و بازرسی محصول)</v>
          </cell>
          <cell r="H68" t="str">
            <v>مهندسی و طرح ها</v>
          </cell>
        </row>
        <row r="69">
          <cell r="D69">
            <v>1098</v>
          </cell>
          <cell r="E69">
            <v>4722137021</v>
          </cell>
          <cell r="F69" t="str">
            <v>کارشناس عمليات 5</v>
          </cell>
          <cell r="H69" t="str">
            <v>توليد</v>
          </cell>
        </row>
        <row r="70">
          <cell r="D70">
            <v>1099</v>
          </cell>
          <cell r="E70">
            <v>1284911853</v>
          </cell>
          <cell r="F70" t="str">
            <v>مدیر خرید</v>
          </cell>
          <cell r="H70" t="str">
            <v>بازرگانی</v>
          </cell>
        </row>
        <row r="71">
          <cell r="D71">
            <v>1100</v>
          </cell>
          <cell r="E71">
            <v>2301667626</v>
          </cell>
          <cell r="F71" t="str">
            <v>کارشناس تکنولوژي اطلاعات (سطح 5)</v>
          </cell>
          <cell r="H71" t="str">
            <v>ستاد عمليات</v>
          </cell>
        </row>
        <row r="72">
          <cell r="D72">
            <v>1102</v>
          </cell>
          <cell r="E72">
            <v>59992654</v>
          </cell>
          <cell r="F72" t="str">
            <v>راننده خودرو سبک 2</v>
          </cell>
          <cell r="H72" t="str">
            <v>منابع انسانی و پشتیبانی</v>
          </cell>
        </row>
        <row r="73">
          <cell r="D73">
            <v>1104</v>
          </cell>
          <cell r="E73">
            <v>5419196069</v>
          </cell>
          <cell r="F73" t="str">
            <v>برنامه ريزي و صدور حواله</v>
          </cell>
          <cell r="H73" t="str">
            <v>بارگيري</v>
          </cell>
        </row>
        <row r="74">
          <cell r="D74">
            <v>1105</v>
          </cell>
          <cell r="E74">
            <v>1285095626</v>
          </cell>
          <cell r="F74" t="str">
            <v>سرپرست حمل و نقل</v>
          </cell>
          <cell r="H74" t="str">
            <v>صدور</v>
          </cell>
        </row>
        <row r="75">
          <cell r="D75">
            <v>1106</v>
          </cell>
          <cell r="E75">
            <v>2299054928</v>
          </cell>
          <cell r="F75" t="str">
            <v>تکنسین تولید1</v>
          </cell>
          <cell r="H75" t="str">
            <v>بارگيري</v>
          </cell>
        </row>
        <row r="76">
          <cell r="D76">
            <v>1107</v>
          </cell>
          <cell r="E76">
            <v>1815663601</v>
          </cell>
          <cell r="F76" t="str">
            <v>برنامه ريزي و صدور حواله</v>
          </cell>
          <cell r="H76" t="str">
            <v>صدور</v>
          </cell>
        </row>
        <row r="77">
          <cell r="D77">
            <v>1108</v>
          </cell>
          <cell r="E77">
            <v>1140206060</v>
          </cell>
          <cell r="F77" t="str">
            <v>کاردان بازرگاني 2</v>
          </cell>
          <cell r="H77" t="str">
            <v>ستاد عمليات</v>
          </cell>
        </row>
        <row r="78">
          <cell r="D78">
            <v>1109</v>
          </cell>
          <cell r="E78">
            <v>1141231182</v>
          </cell>
          <cell r="F78" t="str">
            <v>برنامه ريزي و صدور حواله</v>
          </cell>
          <cell r="H78" t="str">
            <v>بارگيري</v>
          </cell>
        </row>
        <row r="79">
          <cell r="D79">
            <v>1110</v>
          </cell>
          <cell r="E79">
            <v>1159946833</v>
          </cell>
          <cell r="F79" t="str">
            <v>برنامه ريزي و صدور حواله</v>
          </cell>
          <cell r="H79" t="str">
            <v>بارگيري</v>
          </cell>
        </row>
        <row r="80">
          <cell r="D80">
            <v>1111</v>
          </cell>
          <cell r="E80">
            <v>4219773525</v>
          </cell>
          <cell r="F80" t="str">
            <v>برنامه ريزي و صدور حواله</v>
          </cell>
          <cell r="H80" t="str">
            <v>صدور</v>
          </cell>
        </row>
        <row r="81">
          <cell r="D81">
            <v>1112</v>
          </cell>
          <cell r="E81">
            <v>1754548350</v>
          </cell>
          <cell r="F81" t="str">
            <v>برنامه ريزي و صدور حواله</v>
          </cell>
          <cell r="H81" t="str">
            <v>صدور</v>
          </cell>
        </row>
        <row r="82">
          <cell r="D82">
            <v>1113</v>
          </cell>
          <cell r="E82">
            <v>1290698759</v>
          </cell>
          <cell r="F82" t="str">
            <v>برنامه ريزي و صدور حواله</v>
          </cell>
          <cell r="H82" t="str">
            <v>صدور</v>
          </cell>
        </row>
        <row r="83">
          <cell r="D83">
            <v>1114</v>
          </cell>
          <cell r="E83">
            <v>1755871007</v>
          </cell>
          <cell r="F83" t="str">
            <v>برنامه ريزي و صدور حواله</v>
          </cell>
          <cell r="H83" t="str">
            <v>صدور</v>
          </cell>
        </row>
        <row r="84">
          <cell r="D84">
            <v>1115</v>
          </cell>
          <cell r="E84">
            <v>1141246430</v>
          </cell>
          <cell r="F84" t="str">
            <v>کاردان امور مالي2</v>
          </cell>
          <cell r="H84" t="str">
            <v>مالي</v>
          </cell>
        </row>
        <row r="85">
          <cell r="D85">
            <v>1116</v>
          </cell>
          <cell r="E85">
            <v>1288376952</v>
          </cell>
          <cell r="F85" t="str">
            <v>برنامه ريزي و صدور حواله</v>
          </cell>
          <cell r="H85" t="str">
            <v>صدور</v>
          </cell>
        </row>
        <row r="86">
          <cell r="D86">
            <v>1119</v>
          </cell>
          <cell r="E86">
            <v>73424854</v>
          </cell>
          <cell r="F86" t="str">
            <v>کارشناس امور مالي 3</v>
          </cell>
          <cell r="H86" t="str">
            <v>مالی</v>
          </cell>
        </row>
        <row r="87">
          <cell r="D87">
            <v>1120</v>
          </cell>
          <cell r="E87">
            <v>1288348101</v>
          </cell>
          <cell r="F87" t="str">
            <v>کارشناس عمليات 4</v>
          </cell>
          <cell r="H87" t="str">
            <v>توليد</v>
          </cell>
        </row>
        <row r="88">
          <cell r="D88">
            <v>1122</v>
          </cell>
          <cell r="E88">
            <v>75102781</v>
          </cell>
          <cell r="F88" t="str">
            <v>کارشناس عمليات 4</v>
          </cell>
          <cell r="H88" t="str">
            <v>توليد</v>
          </cell>
        </row>
        <row r="89">
          <cell r="D89">
            <v>1125</v>
          </cell>
          <cell r="E89">
            <v>1288305672</v>
          </cell>
          <cell r="F89" t="str">
            <v>کارشناس آزمایشگاه محصول</v>
          </cell>
          <cell r="H89" t="str">
            <v>آزمایشگاه</v>
          </cell>
        </row>
        <row r="90">
          <cell r="D90">
            <v>1127</v>
          </cell>
          <cell r="E90">
            <v>1819860094</v>
          </cell>
          <cell r="F90" t="str">
            <v>برنامه ريزي و صدور حواله</v>
          </cell>
          <cell r="H90" t="str">
            <v>بارگيري</v>
          </cell>
        </row>
        <row r="91">
          <cell r="D91">
            <v>1129</v>
          </cell>
          <cell r="E91">
            <v>75665689</v>
          </cell>
          <cell r="F91" t="str">
            <v>کارشناس امور مالی 3</v>
          </cell>
          <cell r="H91" t="str">
            <v>مالی</v>
          </cell>
        </row>
        <row r="92">
          <cell r="D92">
            <v>1133</v>
          </cell>
          <cell r="E92">
            <v>2279856360</v>
          </cell>
          <cell r="F92" t="str">
            <v>مدیر بازاریابی</v>
          </cell>
          <cell r="H92" t="str">
            <v>بازرگانی</v>
          </cell>
        </row>
        <row r="93">
          <cell r="D93">
            <v>1134</v>
          </cell>
          <cell r="E93">
            <v>61276545</v>
          </cell>
          <cell r="F93" t="str">
            <v>کارشناس بازرگانی 1</v>
          </cell>
          <cell r="H93" t="str">
            <v>بازرگانی</v>
          </cell>
        </row>
        <row r="94">
          <cell r="D94">
            <v>1136</v>
          </cell>
          <cell r="E94">
            <v>5279545635</v>
          </cell>
          <cell r="F94" t="str">
            <v>برنامه ريزي و صدور حواله</v>
          </cell>
          <cell r="H94" t="str">
            <v>صدور</v>
          </cell>
        </row>
        <row r="95">
          <cell r="D95">
            <v>1137</v>
          </cell>
          <cell r="E95">
            <v>322795419</v>
          </cell>
          <cell r="F95" t="str">
            <v>کارشناس عمليات 3</v>
          </cell>
          <cell r="H95" t="str">
            <v>توليد</v>
          </cell>
        </row>
        <row r="96">
          <cell r="D96">
            <v>1138</v>
          </cell>
          <cell r="E96">
            <v>3309757536</v>
          </cell>
          <cell r="F96" t="str">
            <v>کارگر خدمات عمومی6</v>
          </cell>
          <cell r="H96" t="str">
            <v>منابع انسانی و پشتیبانی</v>
          </cell>
        </row>
        <row r="97">
          <cell r="D97">
            <v>1139</v>
          </cell>
          <cell r="E97">
            <v>71763430</v>
          </cell>
          <cell r="F97" t="str">
            <v>کارگر خدمات عمومی6</v>
          </cell>
          <cell r="H97" t="str">
            <v>منابع انسانی و پشتیبانی</v>
          </cell>
        </row>
        <row r="98">
          <cell r="D98">
            <v>1149</v>
          </cell>
          <cell r="E98">
            <v>3091505316</v>
          </cell>
          <cell r="F98" t="str">
            <v>كارشناس بازرگانی 2</v>
          </cell>
          <cell r="H98" t="str">
            <v>بازرگانی</v>
          </cell>
        </row>
        <row r="99">
          <cell r="D99">
            <v>1162</v>
          </cell>
          <cell r="E99">
            <v>2200456336</v>
          </cell>
          <cell r="F99" t="str">
            <v>راننده خودرو سبک 5</v>
          </cell>
          <cell r="H99" t="str">
            <v>منابع انسانی و پشتیبانی</v>
          </cell>
        </row>
        <row r="100">
          <cell r="D100">
            <v>1165</v>
          </cell>
          <cell r="E100">
            <v>1639798900</v>
          </cell>
          <cell r="F100" t="str">
            <v>نگهبان 5</v>
          </cell>
          <cell r="H100" t="str">
            <v>منابع انسانی و پشتیبانی</v>
          </cell>
        </row>
        <row r="101">
          <cell r="D101">
            <v>1166</v>
          </cell>
          <cell r="E101">
            <v>63855933</v>
          </cell>
          <cell r="F101" t="str">
            <v>نگهبان 5</v>
          </cell>
          <cell r="H101" t="str">
            <v>منابع انسانی و پشتیبانی</v>
          </cell>
        </row>
        <row r="102">
          <cell r="D102">
            <v>1168</v>
          </cell>
          <cell r="E102">
            <v>68118171</v>
          </cell>
          <cell r="F102" t="str">
            <v>رئیس فناوری اطلاعات و IT</v>
          </cell>
          <cell r="H102" t="str">
            <v>منابع انسانی و پشتیبانی</v>
          </cell>
        </row>
        <row r="103">
          <cell r="D103">
            <v>1171</v>
          </cell>
          <cell r="E103">
            <v>74338102</v>
          </cell>
          <cell r="F103" t="str">
            <v xml:space="preserve">مدیر حسابداری </v>
          </cell>
          <cell r="H103" t="str">
            <v>مالی</v>
          </cell>
        </row>
        <row r="104">
          <cell r="D104">
            <v>1180</v>
          </cell>
          <cell r="E104">
            <v>10517340</v>
          </cell>
          <cell r="F104" t="str">
            <v>کارشناس امور  مالي 1</v>
          </cell>
          <cell r="H104" t="str">
            <v>مالی</v>
          </cell>
        </row>
        <row r="105">
          <cell r="D105">
            <v>1184</v>
          </cell>
          <cell r="E105">
            <v>1288314604</v>
          </cell>
          <cell r="F105" t="str">
            <v>کارشناس عمليات 2</v>
          </cell>
          <cell r="H105" t="str">
            <v>توليد</v>
          </cell>
        </row>
        <row r="106">
          <cell r="D106">
            <v>1212</v>
          </cell>
          <cell r="E106">
            <v>62350481</v>
          </cell>
          <cell r="F106" t="str">
            <v>رئیس حوزه مدیرعامل و ارتباطات</v>
          </cell>
          <cell r="H106" t="str">
            <v>دفتر مدیریت</v>
          </cell>
        </row>
        <row r="107">
          <cell r="D107">
            <v>1213</v>
          </cell>
          <cell r="E107">
            <v>1841920924</v>
          </cell>
          <cell r="F107" t="str">
            <v>کارشناس عمليات 1</v>
          </cell>
          <cell r="H107" t="str">
            <v>توليد</v>
          </cell>
        </row>
        <row r="108">
          <cell r="D108">
            <v>1217</v>
          </cell>
          <cell r="E108">
            <v>4929304301</v>
          </cell>
          <cell r="F108" t="str">
            <v>معاون مالی</v>
          </cell>
          <cell r="H108" t="str">
            <v>مالی</v>
          </cell>
        </row>
        <row r="109">
          <cell r="D109">
            <v>1219</v>
          </cell>
          <cell r="E109">
            <v>4650668778</v>
          </cell>
          <cell r="F109" t="str">
            <v>تکنسین ایمنی بهداشت و محیط زیست</v>
          </cell>
          <cell r="H109" t="str">
            <v>HSE</v>
          </cell>
        </row>
        <row r="110">
          <cell r="D110">
            <v>1220</v>
          </cell>
          <cell r="E110">
            <v>3730441663</v>
          </cell>
          <cell r="F110" t="str">
            <v>كارشناس بازرگانی 3</v>
          </cell>
          <cell r="H110" t="str">
            <v>بازرگانی</v>
          </cell>
        </row>
        <row r="111">
          <cell r="D111">
            <v>1221</v>
          </cell>
          <cell r="E111">
            <v>74644238</v>
          </cell>
          <cell r="F111" t="str">
            <v>کارشناس آزمایشگاه محصول</v>
          </cell>
          <cell r="H111" t="str">
            <v>آزمایشگاه</v>
          </cell>
        </row>
        <row r="112">
          <cell r="D112">
            <v>1223</v>
          </cell>
          <cell r="E112">
            <v>5759923943</v>
          </cell>
          <cell r="F112" t="str">
            <v>کارشناس بازرگاني 1</v>
          </cell>
          <cell r="H112" t="str">
            <v>ستاد عمليات</v>
          </cell>
        </row>
        <row r="113">
          <cell r="D113">
            <v>1229</v>
          </cell>
          <cell r="E113">
            <v>3341376585</v>
          </cell>
          <cell r="F113" t="str">
            <v>کارشناس نگهداري و تعميرات 2</v>
          </cell>
          <cell r="H113" t="str">
            <v>نت</v>
          </cell>
        </row>
        <row r="114">
          <cell r="D114">
            <v>1231</v>
          </cell>
          <cell r="E114">
            <v>3359965604</v>
          </cell>
          <cell r="F114" t="str">
            <v>کارشناس آزمایشگاه محصول</v>
          </cell>
          <cell r="H114" t="str">
            <v>آزمايشگاه</v>
          </cell>
        </row>
        <row r="115">
          <cell r="D115">
            <v>1237</v>
          </cell>
          <cell r="E115">
            <v>4949537245</v>
          </cell>
          <cell r="F115" t="str">
            <v>راننده خودرو سبک 4</v>
          </cell>
          <cell r="H115" t="str">
            <v>منابع انسانی و پشتیبانی</v>
          </cell>
        </row>
        <row r="116">
          <cell r="D116">
            <v>1250</v>
          </cell>
          <cell r="E116">
            <v>4231837694</v>
          </cell>
          <cell r="F116" t="str">
            <v>رئیس HSE</v>
          </cell>
          <cell r="H116" t="str">
            <v>HSE</v>
          </cell>
        </row>
        <row r="117">
          <cell r="D117">
            <v>1254</v>
          </cell>
          <cell r="E117">
            <v>62686224</v>
          </cell>
          <cell r="F117" t="str">
            <v>معاون منابع انسانی و پشتیبانی</v>
          </cell>
          <cell r="H117" t="str">
            <v>منابع انسانی و پشتیبانی</v>
          </cell>
        </row>
        <row r="118">
          <cell r="D118">
            <v>1255</v>
          </cell>
          <cell r="E118">
            <v>3341671404</v>
          </cell>
          <cell r="F118" t="str">
            <v>کارشناس نگهداري و تعميرات 1</v>
          </cell>
          <cell r="H118" t="str">
            <v>نت</v>
          </cell>
        </row>
        <row r="119">
          <cell r="D119">
            <v>1257</v>
          </cell>
          <cell r="E119">
            <v>59425271</v>
          </cell>
          <cell r="F119" t="str">
            <v>کاردان امور مالی 5</v>
          </cell>
          <cell r="H119" t="str">
            <v>مالی</v>
          </cell>
        </row>
        <row r="120">
          <cell r="D120">
            <v>1260</v>
          </cell>
          <cell r="E120">
            <v>1189611491</v>
          </cell>
          <cell r="F120" t="str">
            <v>کاردان منابع انسانی و اداری 1</v>
          </cell>
          <cell r="H120" t="str">
            <v>خدمات اداری</v>
          </cell>
        </row>
        <row r="121">
          <cell r="D121">
            <v>1263</v>
          </cell>
          <cell r="E121">
            <v>14245787</v>
          </cell>
          <cell r="F121" t="str">
            <v>کارشناس امور  مالي 1</v>
          </cell>
          <cell r="H121" t="str">
            <v>مالی</v>
          </cell>
        </row>
        <row r="122">
          <cell r="D122">
            <v>1269</v>
          </cell>
          <cell r="E122">
            <v>452743974</v>
          </cell>
          <cell r="F122" t="str">
            <v>كارشناس بازرگانی 2</v>
          </cell>
          <cell r="H122" t="str">
            <v>بازرگانی</v>
          </cell>
        </row>
        <row r="123">
          <cell r="D123">
            <v>1270</v>
          </cell>
          <cell r="E123">
            <v>4490017855</v>
          </cell>
          <cell r="F123" t="str">
            <v>کارشناس طرح و برنامه 1</v>
          </cell>
          <cell r="H123" t="str">
            <v>طرح و برنامه</v>
          </cell>
        </row>
        <row r="124">
          <cell r="D124">
            <v>1271</v>
          </cell>
          <cell r="E124">
            <v>65082338</v>
          </cell>
          <cell r="F124" t="str">
            <v>كارشناس بازرگانی 3</v>
          </cell>
          <cell r="H124" t="str">
            <v>بازرگانی</v>
          </cell>
        </row>
        <row r="125">
          <cell r="D125">
            <v>1275</v>
          </cell>
          <cell r="E125">
            <v>5110691916</v>
          </cell>
          <cell r="F125" t="str">
            <v>کارشناس منابع انسانی و اداری 1</v>
          </cell>
          <cell r="H125" t="str">
            <v>ستاد عمليات</v>
          </cell>
        </row>
        <row r="126">
          <cell r="D126">
            <v>1277</v>
          </cell>
          <cell r="E126">
            <v>6379916903</v>
          </cell>
          <cell r="F126" t="str">
            <v>کارشناس آزمایشگاه محصول</v>
          </cell>
          <cell r="H126" t="str">
            <v>آزمايشگاه</v>
          </cell>
        </row>
        <row r="127">
          <cell r="D127">
            <v>1284</v>
          </cell>
          <cell r="E127">
            <v>4960232341</v>
          </cell>
          <cell r="F127" t="str">
            <v>مسئول آزمایشگاه</v>
          </cell>
          <cell r="H127" t="str">
            <v>آزمایشگاه</v>
          </cell>
        </row>
        <row r="128">
          <cell r="D128">
            <v>1285</v>
          </cell>
          <cell r="E128">
            <v>3330223901</v>
          </cell>
          <cell r="F128" t="str">
            <v>نگهبان 3</v>
          </cell>
          <cell r="H128" t="str">
            <v>ستاد عمليات</v>
          </cell>
        </row>
        <row r="129">
          <cell r="D129">
            <v>1287</v>
          </cell>
          <cell r="E129">
            <v>1159886628</v>
          </cell>
          <cell r="F129" t="str">
            <v>تکنسین کنترل کیفیت1</v>
          </cell>
          <cell r="H129" t="str">
            <v>مهندسی و طرح ها</v>
          </cell>
        </row>
        <row r="130">
          <cell r="D130">
            <v>1288</v>
          </cell>
          <cell r="E130">
            <v>3330042648</v>
          </cell>
          <cell r="F130" t="str">
            <v>سرشیفت عملیات</v>
          </cell>
          <cell r="H130" t="str">
            <v>توليد</v>
          </cell>
        </row>
        <row r="131">
          <cell r="D131">
            <v>1294</v>
          </cell>
          <cell r="E131">
            <v>76545891</v>
          </cell>
          <cell r="F131" t="str">
            <v>مسئول کنترل پروژه</v>
          </cell>
          <cell r="H131" t="str">
            <v>طرح و برنامه</v>
          </cell>
        </row>
        <row r="132">
          <cell r="D132">
            <v>1297</v>
          </cell>
          <cell r="E132">
            <v>1270246135</v>
          </cell>
          <cell r="F132" t="str">
            <v>تکنسین تولید1</v>
          </cell>
          <cell r="H132" t="str">
            <v>توليد</v>
          </cell>
        </row>
        <row r="133">
          <cell r="D133">
            <v>1299</v>
          </cell>
          <cell r="E133">
            <v>1219973106</v>
          </cell>
          <cell r="F133" t="str">
            <v>تکنسین تولید1</v>
          </cell>
          <cell r="H133" t="str">
            <v>توليد</v>
          </cell>
        </row>
        <row r="134">
          <cell r="D134">
            <v>1303</v>
          </cell>
          <cell r="E134">
            <v>1111835454</v>
          </cell>
          <cell r="F134" t="str">
            <v>کارگر نگهداري و تعميرات</v>
          </cell>
          <cell r="H134" t="str">
            <v>نت</v>
          </cell>
        </row>
        <row r="135">
          <cell r="D135">
            <v>1307</v>
          </cell>
          <cell r="E135">
            <v>61919691</v>
          </cell>
          <cell r="F135" t="str">
            <v>معاون طرح و برنامه</v>
          </cell>
          <cell r="H135" t="str">
            <v>بازرگانی</v>
          </cell>
        </row>
        <row r="136">
          <cell r="D136">
            <v>1309</v>
          </cell>
          <cell r="E136">
            <v>4324220891</v>
          </cell>
          <cell r="F136" t="str">
            <v>برنامه ريزي و صدور حواله</v>
          </cell>
          <cell r="H136" t="str">
            <v>صدور</v>
          </cell>
        </row>
        <row r="137">
          <cell r="D137">
            <v>1311</v>
          </cell>
          <cell r="E137">
            <v>6029719051</v>
          </cell>
          <cell r="F137" t="str">
            <v>کارگر خدمات عمومی6</v>
          </cell>
          <cell r="H137" t="str">
            <v>منابع انسانی و پشتیبانی</v>
          </cell>
        </row>
        <row r="138">
          <cell r="D138">
            <v>1315</v>
          </cell>
          <cell r="E138">
            <v>16035240</v>
          </cell>
          <cell r="F138" t="str">
            <v>مدیر امور اداری و منابع انسانی</v>
          </cell>
          <cell r="H138" t="str">
            <v>منابع انسانی و پشتیبانی</v>
          </cell>
        </row>
        <row r="139">
          <cell r="D139">
            <v>1316</v>
          </cell>
          <cell r="E139">
            <v>4690128571</v>
          </cell>
          <cell r="F139" t="str">
            <v xml:space="preserve">کارگر نگهداري و تعميرات </v>
          </cell>
          <cell r="H139" t="str">
            <v>نت</v>
          </cell>
        </row>
        <row r="140">
          <cell r="D140">
            <v>1317</v>
          </cell>
          <cell r="E140">
            <v>5369980713</v>
          </cell>
          <cell r="F140" t="str">
            <v>کارگر عمليات</v>
          </cell>
          <cell r="H140" t="str">
            <v>بارگیری</v>
          </cell>
        </row>
        <row r="141">
          <cell r="D141">
            <v>1318</v>
          </cell>
          <cell r="E141">
            <v>3380330019</v>
          </cell>
          <cell r="F141" t="str">
            <v>کارمند بازرگاني 4</v>
          </cell>
          <cell r="H141" t="str">
            <v>بازرگانی</v>
          </cell>
        </row>
        <row r="142">
          <cell r="D142">
            <v>1320</v>
          </cell>
          <cell r="E142">
            <v>4699917372</v>
          </cell>
          <cell r="F142" t="str">
            <v>کارگر خدمات عمومی6</v>
          </cell>
          <cell r="H142" t="str">
            <v>ستاد عمليات</v>
          </cell>
        </row>
        <row r="143">
          <cell r="D143">
            <v>1321</v>
          </cell>
          <cell r="E143">
            <v>5549737671</v>
          </cell>
          <cell r="F143" t="str">
            <v>کارگر عمليات</v>
          </cell>
          <cell r="H143" t="str">
            <v>ستاد عمليات</v>
          </cell>
        </row>
        <row r="144">
          <cell r="D144">
            <v>1322</v>
          </cell>
          <cell r="E144">
            <v>5379974457</v>
          </cell>
          <cell r="F144" t="str">
            <v>سرپرست نگهداری و تعمیرات</v>
          </cell>
          <cell r="H144" t="str">
            <v>نت</v>
          </cell>
        </row>
        <row r="145">
          <cell r="D145">
            <v>1324</v>
          </cell>
          <cell r="E145">
            <v>2572604981</v>
          </cell>
          <cell r="F145" t="str">
            <v>سرشیفت عملیات</v>
          </cell>
          <cell r="H145" t="str">
            <v>توليد</v>
          </cell>
        </row>
        <row r="146">
          <cell r="D146">
            <v>1327</v>
          </cell>
          <cell r="E146">
            <v>5139958635</v>
          </cell>
          <cell r="F146" t="str">
            <v>رئیس حسابرسی داخلی</v>
          </cell>
          <cell r="H146" t="str">
            <v>حسابرسی داخلی</v>
          </cell>
        </row>
        <row r="147">
          <cell r="D147">
            <v>1328</v>
          </cell>
          <cell r="E147">
            <v>1290860793</v>
          </cell>
          <cell r="F147" t="str">
            <v>رئیس مهندسی فرآیند</v>
          </cell>
          <cell r="H147" t="str">
            <v>مهندسی و طرح ها</v>
          </cell>
        </row>
        <row r="148">
          <cell r="D148">
            <v>1330</v>
          </cell>
          <cell r="E148">
            <v>1290798133</v>
          </cell>
          <cell r="F148" t="str">
            <v>برنامه ريزي و صدور حواله</v>
          </cell>
          <cell r="H148" t="str">
            <v>صدور</v>
          </cell>
        </row>
        <row r="149">
          <cell r="D149">
            <v>1331</v>
          </cell>
          <cell r="E149">
            <v>3392508624</v>
          </cell>
          <cell r="F149" t="str">
            <v>مسئول انبار</v>
          </cell>
          <cell r="H149" t="str">
            <v>انبار</v>
          </cell>
        </row>
        <row r="150">
          <cell r="D150">
            <v>1332</v>
          </cell>
          <cell r="E150">
            <v>2391945302</v>
          </cell>
          <cell r="F150" t="str">
            <v>سرشیفت عملیات</v>
          </cell>
          <cell r="H150" t="str">
            <v>توليد</v>
          </cell>
        </row>
        <row r="151">
          <cell r="D151">
            <v>1335</v>
          </cell>
          <cell r="E151">
            <v>6169940778</v>
          </cell>
          <cell r="F151" t="str">
            <v>کاردان انبار1</v>
          </cell>
          <cell r="H151" t="str">
            <v>لودمستر</v>
          </cell>
        </row>
        <row r="152">
          <cell r="D152">
            <v>1336</v>
          </cell>
          <cell r="E152">
            <v>3380007161</v>
          </cell>
          <cell r="F152" t="str">
            <v>کاردان منابع انسانی و اداری 2</v>
          </cell>
          <cell r="H152" t="str">
            <v>ستاد عمليات</v>
          </cell>
        </row>
        <row r="153">
          <cell r="D153">
            <v>1338</v>
          </cell>
          <cell r="E153">
            <v>559816154</v>
          </cell>
          <cell r="F153" t="str">
            <v>کارمندامورمالي (2)</v>
          </cell>
          <cell r="H153" t="str">
            <v>مالي</v>
          </cell>
        </row>
        <row r="154">
          <cell r="D154">
            <v>1340</v>
          </cell>
          <cell r="E154">
            <v>3962599551</v>
          </cell>
          <cell r="F154" t="str">
            <v>مسئول HSE</v>
          </cell>
          <cell r="H154" t="str">
            <v>HSE</v>
          </cell>
        </row>
        <row r="155">
          <cell r="D155">
            <v>1341</v>
          </cell>
          <cell r="E155">
            <v>3320074113</v>
          </cell>
          <cell r="F155" t="str">
            <v>برنامه ريزي و صدور حواله</v>
          </cell>
          <cell r="H155" t="str">
            <v>لودمستر</v>
          </cell>
        </row>
        <row r="156">
          <cell r="D156">
            <v>1345</v>
          </cell>
          <cell r="E156">
            <v>3161191889</v>
          </cell>
          <cell r="F156" t="str">
            <v xml:space="preserve">کارگر نگهداري و تعميرات </v>
          </cell>
          <cell r="H156" t="str">
            <v>نت</v>
          </cell>
        </row>
        <row r="157">
          <cell r="D157">
            <v>1347</v>
          </cell>
          <cell r="E157">
            <v>1841862193</v>
          </cell>
          <cell r="F157" t="str">
            <v>مسئول دفتر</v>
          </cell>
          <cell r="H157" t="str">
            <v>بازرگانی</v>
          </cell>
        </row>
        <row r="158">
          <cell r="D158">
            <v>1348</v>
          </cell>
          <cell r="E158">
            <v>1270078445</v>
          </cell>
          <cell r="F158" t="str">
            <v>کارگر عمليات</v>
          </cell>
          <cell r="H158" t="str">
            <v>مهندسی و طرح ها</v>
          </cell>
        </row>
        <row r="159">
          <cell r="D159">
            <v>1349</v>
          </cell>
          <cell r="E159">
            <v>589673599</v>
          </cell>
          <cell r="F159" t="str">
            <v>کاردان بازرگاني 2</v>
          </cell>
          <cell r="H159" t="str">
            <v>بازرگانی</v>
          </cell>
        </row>
        <row r="160">
          <cell r="D160">
            <v>1351</v>
          </cell>
          <cell r="E160">
            <v>3150213525</v>
          </cell>
          <cell r="F160" t="str">
            <v>کارگر عمليات</v>
          </cell>
          <cell r="H160" t="str">
            <v>توليد</v>
          </cell>
        </row>
        <row r="161">
          <cell r="D161">
            <v>1352</v>
          </cell>
          <cell r="E161">
            <v>3392419125</v>
          </cell>
          <cell r="F161" t="str">
            <v>کارگر عمليات</v>
          </cell>
          <cell r="H161" t="str">
            <v>توليد</v>
          </cell>
        </row>
        <row r="162">
          <cell r="D162">
            <v>1353</v>
          </cell>
          <cell r="E162">
            <v>480452326</v>
          </cell>
          <cell r="F162" t="str">
            <v>مسئول دفتر</v>
          </cell>
          <cell r="H162" t="str">
            <v>مالی</v>
          </cell>
        </row>
        <row r="163">
          <cell r="D163">
            <v>1354</v>
          </cell>
          <cell r="E163">
            <v>4690076448</v>
          </cell>
          <cell r="F163" t="str">
            <v>کارگر عمليات</v>
          </cell>
          <cell r="H163" t="str">
            <v>نت</v>
          </cell>
        </row>
        <row r="164">
          <cell r="D164">
            <v>1356</v>
          </cell>
          <cell r="E164">
            <v>1189932105</v>
          </cell>
          <cell r="F164" t="str">
            <v>کارگر عمليات</v>
          </cell>
          <cell r="H164" t="str">
            <v>توليد</v>
          </cell>
        </row>
        <row r="165">
          <cell r="D165">
            <v>1360</v>
          </cell>
          <cell r="E165">
            <v>1287272045</v>
          </cell>
          <cell r="F165" t="str">
            <v>مدیر عامل</v>
          </cell>
          <cell r="H165" t="str">
            <v>مدیرعامل</v>
          </cell>
        </row>
        <row r="166">
          <cell r="D166">
            <v>1361</v>
          </cell>
          <cell r="E166">
            <v>2230048759</v>
          </cell>
          <cell r="F166" t="str">
            <v>مدیر فروش خارجی</v>
          </cell>
          <cell r="H166" t="str">
            <v>بازرگانی</v>
          </cell>
        </row>
        <row r="167">
          <cell r="D167">
            <v>1367</v>
          </cell>
          <cell r="E167">
            <v>62690851</v>
          </cell>
          <cell r="F167" t="str">
            <v>معاون بازرگانی</v>
          </cell>
          <cell r="H167" t="str">
            <v>بازرگانی</v>
          </cell>
        </row>
        <row r="168">
          <cell r="D168">
            <v>1373</v>
          </cell>
          <cell r="E168">
            <v>58677607</v>
          </cell>
          <cell r="F168" t="str">
            <v>پیک موتوری</v>
          </cell>
          <cell r="H168" t="str">
            <v>دفتر مدیریت</v>
          </cell>
        </row>
        <row r="169">
          <cell r="D169">
            <v>1375</v>
          </cell>
          <cell r="E169">
            <v>75559927</v>
          </cell>
          <cell r="F169" t="str">
            <v>کارشناس تکنولوژي اطلاعات (سطح 2)</v>
          </cell>
          <cell r="H169" t="str">
            <v>منابع انسانی و پشتیبانی</v>
          </cell>
        </row>
        <row r="170">
          <cell r="D170">
            <v>1378</v>
          </cell>
          <cell r="E170">
            <v>14216388</v>
          </cell>
          <cell r="F170" t="str">
            <v>کارمندامورمالي (2)</v>
          </cell>
          <cell r="H170" t="str">
            <v>مالی</v>
          </cell>
        </row>
        <row r="171">
          <cell r="D171">
            <v>1379</v>
          </cell>
          <cell r="E171">
            <v>4609902397</v>
          </cell>
          <cell r="F171" t="str">
            <v>نگهبان 3</v>
          </cell>
          <cell r="H171" t="str">
            <v>منابع انسانی و پشتیبانی</v>
          </cell>
        </row>
        <row r="172">
          <cell r="D172">
            <v>1382</v>
          </cell>
          <cell r="E172">
            <v>59934166</v>
          </cell>
          <cell r="F172" t="str">
            <v>کارشناس بازرگاني 4</v>
          </cell>
          <cell r="H172" t="str">
            <v>بازرگانی</v>
          </cell>
        </row>
        <row r="173">
          <cell r="D173">
            <v>1384</v>
          </cell>
          <cell r="E173">
            <v>67526251</v>
          </cell>
          <cell r="F173" t="str">
            <v>نگهبان 4</v>
          </cell>
          <cell r="H173" t="str">
            <v>منابع انسانی و پشتیبانی</v>
          </cell>
        </row>
        <row r="174">
          <cell r="D174">
            <v>1385</v>
          </cell>
          <cell r="E174">
            <v>1940309859</v>
          </cell>
          <cell r="F174" t="str">
            <v>کارگر عمليات</v>
          </cell>
          <cell r="H174" t="str">
            <v>توليد</v>
          </cell>
        </row>
        <row r="175">
          <cell r="D175">
            <v>1386</v>
          </cell>
          <cell r="E175">
            <v>1740428951</v>
          </cell>
          <cell r="F175" t="str">
            <v>کارمنداداري و منابع انساني3</v>
          </cell>
          <cell r="H175" t="str">
            <v>خدمات اداری</v>
          </cell>
        </row>
        <row r="176">
          <cell r="D176">
            <v>1389</v>
          </cell>
          <cell r="E176">
            <v>3392573124</v>
          </cell>
          <cell r="F176" t="str">
            <v>کاردان بازرگان 4</v>
          </cell>
          <cell r="H176" t="str">
            <v>بازرگانی</v>
          </cell>
        </row>
        <row r="177">
          <cell r="D177">
            <v>1397</v>
          </cell>
          <cell r="E177">
            <v>21935114</v>
          </cell>
          <cell r="F177" t="str">
            <v>کارگر خدمات عمومی6</v>
          </cell>
          <cell r="H177" t="str">
            <v>منابع انسانی و پشتیبانی</v>
          </cell>
        </row>
        <row r="178">
          <cell r="D178">
            <v>1398</v>
          </cell>
          <cell r="E178">
            <v>70113831</v>
          </cell>
          <cell r="F178" t="str">
            <v>مسئول مهندسي فرايند واحدهاي توليدي</v>
          </cell>
          <cell r="H178" t="str">
            <v>مهندسی و طرح ها</v>
          </cell>
        </row>
        <row r="179">
          <cell r="D179">
            <v>1399</v>
          </cell>
          <cell r="E179">
            <v>3380065080</v>
          </cell>
          <cell r="F179" t="str">
            <v>برنامه ريزي و صدور حواله</v>
          </cell>
          <cell r="H179" t="str">
            <v>صدور</v>
          </cell>
        </row>
        <row r="180">
          <cell r="D180">
            <v>1400</v>
          </cell>
          <cell r="E180">
            <v>2280004593</v>
          </cell>
          <cell r="F180" t="str">
            <v>برنامه ريزي و صدور حواله</v>
          </cell>
          <cell r="H180" t="str">
            <v>ستاد عمليات</v>
          </cell>
        </row>
        <row r="181">
          <cell r="D181">
            <v>1401</v>
          </cell>
          <cell r="E181">
            <v>15546438</v>
          </cell>
          <cell r="F181" t="str">
            <v>برنامه ريزي و صدور حواله</v>
          </cell>
          <cell r="H181" t="str">
            <v>صدور</v>
          </cell>
        </row>
        <row r="182">
          <cell r="D182">
            <v>1404</v>
          </cell>
          <cell r="E182">
            <v>1285613996</v>
          </cell>
          <cell r="F182" t="str">
            <v>رئیس حراست</v>
          </cell>
          <cell r="H182" t="str">
            <v>حراست</v>
          </cell>
        </row>
        <row r="183">
          <cell r="D183">
            <v>1410</v>
          </cell>
          <cell r="E183">
            <v>10762523</v>
          </cell>
          <cell r="F183" t="str">
            <v>کارمند حقوقی و قراردادها</v>
          </cell>
          <cell r="H183" t="str">
            <v>حقوقی</v>
          </cell>
        </row>
        <row r="184">
          <cell r="D184">
            <v>1413</v>
          </cell>
          <cell r="E184">
            <v>13767992</v>
          </cell>
          <cell r="F184" t="str">
            <v>کارشناس بازرگاني 1</v>
          </cell>
          <cell r="H184" t="str">
            <v>بازرگانی</v>
          </cell>
        </row>
        <row r="185">
          <cell r="D185">
            <v>1417</v>
          </cell>
          <cell r="E185">
            <v>82632677</v>
          </cell>
          <cell r="F185" t="str">
            <v>مدیر مهندسی</v>
          </cell>
          <cell r="H185" t="str">
            <v>مهندسی و طرح ها</v>
          </cell>
        </row>
        <row r="186">
          <cell r="D186">
            <v>1418</v>
          </cell>
          <cell r="E186">
            <v>1062779010</v>
          </cell>
          <cell r="F186" t="str">
            <v>رئیس فرآیندها و روش ها</v>
          </cell>
          <cell r="H186" t="str">
            <v>طرح و برنامه</v>
          </cell>
        </row>
        <row r="187">
          <cell r="D187">
            <v>1423</v>
          </cell>
          <cell r="E187">
            <v>1219241148</v>
          </cell>
          <cell r="F187" t="str">
            <v>معاون عملیات</v>
          </cell>
          <cell r="H187" t="str">
            <v>ستاد عمليات</v>
          </cell>
        </row>
        <row r="188">
          <cell r="D188">
            <v>1424</v>
          </cell>
          <cell r="E188">
            <v>70121125</v>
          </cell>
          <cell r="F188" t="str">
            <v>تکنسین تاسیسات</v>
          </cell>
          <cell r="H188" t="str">
            <v>منابع انسانی و پشتیبانی</v>
          </cell>
        </row>
        <row r="189">
          <cell r="D189">
            <v>1426</v>
          </cell>
          <cell r="E189">
            <v>1818346796</v>
          </cell>
          <cell r="F189" t="str">
            <v>مدیر سایت پروژه</v>
          </cell>
          <cell r="H189" t="str">
            <v>ستاد عمليات</v>
          </cell>
        </row>
        <row r="190">
          <cell r="D190">
            <v>1435</v>
          </cell>
          <cell r="E190">
            <v>4610499746</v>
          </cell>
          <cell r="F190" t="str">
            <v>تکنسین مهندسی</v>
          </cell>
          <cell r="H190" t="str">
            <v>مهندسی و طرح ها</v>
          </cell>
        </row>
        <row r="191">
          <cell r="D191">
            <v>1436</v>
          </cell>
          <cell r="E191">
            <v>78774731</v>
          </cell>
          <cell r="F191" t="str">
            <v>کارشناس امور مالي 2</v>
          </cell>
          <cell r="H191" t="str">
            <v>مالی</v>
          </cell>
        </row>
        <row r="192">
          <cell r="D192">
            <v>1437</v>
          </cell>
          <cell r="E192">
            <v>3392752304</v>
          </cell>
          <cell r="F192" t="str">
            <v>مسئول دبیرخانه</v>
          </cell>
          <cell r="H192" t="str">
            <v>دفتر مدیریت</v>
          </cell>
        </row>
        <row r="193">
          <cell r="D193">
            <v>1439</v>
          </cell>
          <cell r="E193">
            <v>3470053571</v>
          </cell>
          <cell r="F193" t="str">
            <v>کارگر عمليات</v>
          </cell>
          <cell r="H193" t="str">
            <v>نت</v>
          </cell>
        </row>
        <row r="194">
          <cell r="D194">
            <v>1440</v>
          </cell>
          <cell r="E194">
            <v>1490118896</v>
          </cell>
          <cell r="F194" t="str">
            <v>کاردان بازرگاني 2</v>
          </cell>
          <cell r="H194" t="str">
            <v>بازرگانی</v>
          </cell>
        </row>
        <row r="195">
          <cell r="D195">
            <v>1445</v>
          </cell>
          <cell r="E195">
            <v>534579132</v>
          </cell>
          <cell r="F195" t="str">
            <v>رئیس برنامه ریزی استراتژیک</v>
          </cell>
          <cell r="H195" t="str">
            <v>طرح و برنامه</v>
          </cell>
        </row>
        <row r="196">
          <cell r="D196">
            <v>1446</v>
          </cell>
          <cell r="E196">
            <v>1288370210</v>
          </cell>
          <cell r="F196" t="str">
            <v>مسئول حراست</v>
          </cell>
          <cell r="H196" t="str">
            <v>حراست</v>
          </cell>
        </row>
        <row r="197">
          <cell r="D197">
            <v>1447</v>
          </cell>
          <cell r="E197">
            <v>1170746004</v>
          </cell>
          <cell r="F197" t="str">
            <v>رئیس عملیات</v>
          </cell>
          <cell r="H197" t="str">
            <v>توليد</v>
          </cell>
        </row>
        <row r="198">
          <cell r="D198">
            <v>1448</v>
          </cell>
          <cell r="E198">
            <v>4071743670</v>
          </cell>
          <cell r="F198" t="str">
            <v>مسئول حراست</v>
          </cell>
          <cell r="H198" t="str">
            <v>حراست</v>
          </cell>
        </row>
        <row r="199">
          <cell r="D199">
            <v>16</v>
          </cell>
          <cell r="E199">
            <v>1292243503</v>
          </cell>
          <cell r="F199" t="str">
            <v>کارگرعمليات3</v>
          </cell>
          <cell r="H199" t="str">
            <v>بارگیری</v>
          </cell>
        </row>
        <row r="200">
          <cell r="D200">
            <v>26</v>
          </cell>
          <cell r="E200">
            <v>1293100358</v>
          </cell>
          <cell r="F200" t="str">
            <v>کاردان منابع انساني و اداري3</v>
          </cell>
          <cell r="H200" t="str">
            <v>ستادی</v>
          </cell>
        </row>
        <row r="201">
          <cell r="D201">
            <v>45</v>
          </cell>
          <cell r="E201">
            <v>1292690720</v>
          </cell>
          <cell r="F201" t="str">
            <v>کارگر خدمات عمومي6</v>
          </cell>
          <cell r="H201" t="str">
            <v>خدمات اداری</v>
          </cell>
        </row>
        <row r="202">
          <cell r="D202">
            <v>46</v>
          </cell>
          <cell r="E202">
            <v>1190045834</v>
          </cell>
          <cell r="F202" t="str">
            <v>کارگر خدمات عمومي6</v>
          </cell>
          <cell r="H202" t="str">
            <v>خدمات اداری</v>
          </cell>
        </row>
        <row r="203">
          <cell r="D203">
            <v>47</v>
          </cell>
          <cell r="E203">
            <v>1190146533</v>
          </cell>
          <cell r="F203" t="str">
            <v>کارگر خدمات عمومي6</v>
          </cell>
          <cell r="H203" t="str">
            <v>خدمات اداری</v>
          </cell>
        </row>
        <row r="204">
          <cell r="D204">
            <v>60</v>
          </cell>
          <cell r="E204">
            <v>1130355497</v>
          </cell>
          <cell r="F204" t="str">
            <v>کارگر خدمات عمومي6</v>
          </cell>
          <cell r="H204" t="str">
            <v>خدمات اداری</v>
          </cell>
        </row>
        <row r="205">
          <cell r="D205">
            <v>72</v>
          </cell>
          <cell r="E205">
            <v>1271582491</v>
          </cell>
          <cell r="F205" t="str">
            <v>کارگرعمليات3</v>
          </cell>
          <cell r="H205" t="str">
            <v>خدمات اداری</v>
          </cell>
        </row>
        <row r="206">
          <cell r="D206">
            <v>73</v>
          </cell>
          <cell r="E206">
            <v>1960034111</v>
          </cell>
          <cell r="F206" t="str">
            <v>کارگرعمليات3</v>
          </cell>
          <cell r="H206" t="str">
            <v>بارگیری</v>
          </cell>
        </row>
        <row r="207">
          <cell r="D207">
            <v>74</v>
          </cell>
          <cell r="E207">
            <v>1272236341</v>
          </cell>
          <cell r="F207" t="str">
            <v>کارگر خدمات عمومي6</v>
          </cell>
          <cell r="H207" t="str">
            <v>خدمات اداری</v>
          </cell>
        </row>
        <row r="208">
          <cell r="D208">
            <v>76</v>
          </cell>
          <cell r="E208">
            <v>1290957592</v>
          </cell>
          <cell r="F208" t="str">
            <v>کارگرعمليات3</v>
          </cell>
          <cell r="H208" t="str">
            <v>بارگیری</v>
          </cell>
        </row>
        <row r="209">
          <cell r="D209">
            <v>79</v>
          </cell>
          <cell r="E209">
            <v>4650394090</v>
          </cell>
          <cell r="F209" t="str">
            <v>کارشناس انبار1</v>
          </cell>
          <cell r="H209" t="str">
            <v>انبار</v>
          </cell>
        </row>
        <row r="210">
          <cell r="D210">
            <v>80</v>
          </cell>
          <cell r="E210">
            <v>1290691381</v>
          </cell>
          <cell r="F210" t="str">
            <v>کارشناس تکنولوژي اطلاعات1</v>
          </cell>
          <cell r="H210" t="str">
            <v>IT</v>
          </cell>
        </row>
        <row r="211">
          <cell r="D211">
            <v>83</v>
          </cell>
          <cell r="E211">
            <v>1199973378</v>
          </cell>
          <cell r="F211" t="str">
            <v>کاردان مخازن و ارسال محصول1</v>
          </cell>
          <cell r="H211" t="str">
            <v>ارسال و تحویل</v>
          </cell>
        </row>
        <row r="212">
          <cell r="D212">
            <v>85</v>
          </cell>
          <cell r="E212">
            <v>1287420494</v>
          </cell>
          <cell r="F212" t="str">
            <v>کارگر بارگيري6</v>
          </cell>
          <cell r="H212" t="str">
            <v>بارگیری</v>
          </cell>
        </row>
        <row r="213">
          <cell r="D213">
            <v>93</v>
          </cell>
          <cell r="E213">
            <v>550131752</v>
          </cell>
          <cell r="F213" t="str">
            <v>کارشناس بازرگاني1</v>
          </cell>
          <cell r="H213" t="str">
            <v>بازرگانی</v>
          </cell>
        </row>
        <row r="214">
          <cell r="D214">
            <v>94</v>
          </cell>
          <cell r="E214">
            <v>1129950247</v>
          </cell>
          <cell r="F214" t="str">
            <v>تکنسين نگهداري و تعميرات1</v>
          </cell>
          <cell r="H214" t="str">
            <v>نت</v>
          </cell>
        </row>
        <row r="215">
          <cell r="D215">
            <v>95</v>
          </cell>
          <cell r="E215">
            <v>1740370317</v>
          </cell>
          <cell r="F215" t="str">
            <v>تکنسين عمليات1</v>
          </cell>
          <cell r="H215" t="str">
            <v>تولید</v>
          </cell>
        </row>
        <row r="216">
          <cell r="D216">
            <v>96</v>
          </cell>
          <cell r="E216">
            <v>1293226661</v>
          </cell>
          <cell r="F216" t="str">
            <v>کاردان منابع انساني و اداري1</v>
          </cell>
          <cell r="H216" t="str">
            <v>خدمات اداری</v>
          </cell>
        </row>
        <row r="217">
          <cell r="D217">
            <v>102</v>
          </cell>
          <cell r="E217">
            <v>1272210677</v>
          </cell>
          <cell r="F217" t="str">
            <v>تکنسين عمليات1</v>
          </cell>
          <cell r="H217" t="str">
            <v>بارگیری</v>
          </cell>
        </row>
        <row r="218">
          <cell r="D218">
            <v>108</v>
          </cell>
          <cell r="E218">
            <v>3380362344</v>
          </cell>
          <cell r="F218" t="str">
            <v>کارشناس آزمايشگاه محصول</v>
          </cell>
          <cell r="H218" t="str">
            <v>آزمایشگاه</v>
          </cell>
        </row>
        <row r="219">
          <cell r="D219">
            <v>109</v>
          </cell>
          <cell r="E219">
            <v>3380474606</v>
          </cell>
          <cell r="F219" t="str">
            <v>کارگرعمليات3</v>
          </cell>
          <cell r="H219" t="str">
            <v>عملیات</v>
          </cell>
        </row>
        <row r="220">
          <cell r="D220">
            <v>110</v>
          </cell>
          <cell r="E220">
            <v>4231244529</v>
          </cell>
          <cell r="F220" t="str">
            <v>کارگرعمليات3</v>
          </cell>
          <cell r="H220" t="str">
            <v>تولید</v>
          </cell>
        </row>
        <row r="221">
          <cell r="D221">
            <v>111</v>
          </cell>
          <cell r="E221">
            <v>3380649341</v>
          </cell>
          <cell r="F221" t="str">
            <v>تکنسين نگهداري و تعميرات1</v>
          </cell>
          <cell r="H221" t="str">
            <v>تعیرات</v>
          </cell>
        </row>
        <row r="222">
          <cell r="D222">
            <v>114</v>
          </cell>
          <cell r="E222">
            <v>1292014288</v>
          </cell>
          <cell r="F222" t="str">
            <v>تکنسين تکنولوژي اطلاعات1</v>
          </cell>
          <cell r="H222" t="str">
            <v>IT</v>
          </cell>
        </row>
        <row r="223">
          <cell r="D223">
            <v>119</v>
          </cell>
          <cell r="E223">
            <v>3380787957</v>
          </cell>
          <cell r="F223" t="str">
            <v>کارمند امور مالي4</v>
          </cell>
          <cell r="H223" t="str">
            <v>مالی اداری</v>
          </cell>
        </row>
        <row r="224">
          <cell r="D224">
            <v>121</v>
          </cell>
          <cell r="E224">
            <v>4690269701</v>
          </cell>
          <cell r="F224" t="str">
            <v>کارگرعمليات3</v>
          </cell>
          <cell r="H224" t="str">
            <v>عملیات</v>
          </cell>
        </row>
        <row r="225">
          <cell r="D225">
            <v>122</v>
          </cell>
          <cell r="E225">
            <v>1291989110</v>
          </cell>
          <cell r="F225" t="str">
            <v>انباردار4</v>
          </cell>
          <cell r="H225" t="str">
            <v>ستادی</v>
          </cell>
        </row>
        <row r="226">
          <cell r="D226">
            <v>123</v>
          </cell>
          <cell r="E226">
            <v>3392754226</v>
          </cell>
          <cell r="F226" t="str">
            <v>کارگرعمليات3</v>
          </cell>
          <cell r="H226" t="str">
            <v>عملیات</v>
          </cell>
        </row>
        <row r="227">
          <cell r="D227">
            <v>124</v>
          </cell>
          <cell r="E227">
            <v>2559983699</v>
          </cell>
          <cell r="F227" t="str">
            <v>کارگرعمليات3</v>
          </cell>
          <cell r="H227" t="str">
            <v>عملیات</v>
          </cell>
        </row>
        <row r="228">
          <cell r="D228">
            <v>125</v>
          </cell>
          <cell r="E228">
            <v>5540045610</v>
          </cell>
          <cell r="F228" t="str">
            <v>کارگرعمليات3</v>
          </cell>
          <cell r="H228" t="str">
            <v>عملیات</v>
          </cell>
        </row>
        <row r="229">
          <cell r="D229">
            <v>127</v>
          </cell>
          <cell r="E229">
            <v>1285048008</v>
          </cell>
          <cell r="F229" t="str">
            <v>کارشناس ايمني بهداشت محيط زيست</v>
          </cell>
          <cell r="H229" t="str">
            <v>HSE</v>
          </cell>
        </row>
        <row r="230">
          <cell r="D230">
            <v>132</v>
          </cell>
          <cell r="E230">
            <v>750065753</v>
          </cell>
          <cell r="F230" t="str">
            <v>نگهبان3</v>
          </cell>
          <cell r="H230" t="str">
            <v>حراست</v>
          </cell>
        </row>
        <row r="231">
          <cell r="D231">
            <v>139</v>
          </cell>
          <cell r="E231">
            <v>1271524023</v>
          </cell>
          <cell r="F231" t="str">
            <v>تکنسين عمليات1</v>
          </cell>
          <cell r="H231" t="str">
            <v>تولید</v>
          </cell>
        </row>
        <row r="232">
          <cell r="D232">
            <v>140</v>
          </cell>
          <cell r="E232">
            <v>1292383771</v>
          </cell>
          <cell r="F232" t="str">
            <v>کارشناس بازرگاني1</v>
          </cell>
          <cell r="H232" t="str">
            <v>بازرگانی</v>
          </cell>
        </row>
        <row r="233">
          <cell r="D233">
            <v>141</v>
          </cell>
          <cell r="E233">
            <v>1270331965</v>
          </cell>
          <cell r="F233" t="str">
            <v>کارمند مخازن و ارسال محصول3</v>
          </cell>
          <cell r="H233" t="str">
            <v>ارسال و تحویل</v>
          </cell>
        </row>
        <row r="234">
          <cell r="D234">
            <v>142</v>
          </cell>
          <cell r="E234">
            <v>3380893595</v>
          </cell>
          <cell r="F234" t="str">
            <v>کاردان مخازن و ارسال محصول1</v>
          </cell>
          <cell r="H234" t="str">
            <v>لودینگ مستر</v>
          </cell>
        </row>
        <row r="235">
          <cell r="D235">
            <v>143</v>
          </cell>
          <cell r="E235">
            <v>4690259021</v>
          </cell>
          <cell r="F235" t="str">
            <v>کارگرعمليات3</v>
          </cell>
          <cell r="H235" t="str">
            <v>عملیات</v>
          </cell>
        </row>
        <row r="236">
          <cell r="D236">
            <v>144</v>
          </cell>
          <cell r="E236">
            <v>3380816973</v>
          </cell>
          <cell r="F236" t="str">
            <v>کارمند مخازن و ارسال محصول3</v>
          </cell>
          <cell r="H236" t="str">
            <v>باسکول</v>
          </cell>
        </row>
        <row r="237">
          <cell r="D237">
            <v>145</v>
          </cell>
          <cell r="E237">
            <v>21184836</v>
          </cell>
          <cell r="F237" t="str">
            <v>کاردان امور مالي1</v>
          </cell>
          <cell r="H237" t="str">
            <v>مالی</v>
          </cell>
        </row>
        <row r="238">
          <cell r="D238">
            <v>147</v>
          </cell>
          <cell r="E238">
            <v>550174362</v>
          </cell>
          <cell r="F238" t="str">
            <v>تکنسين تکنولوژي  اطلاعات2</v>
          </cell>
          <cell r="H238" t="str">
            <v>فناوری اطلاعات</v>
          </cell>
        </row>
        <row r="239">
          <cell r="D239">
            <v>148</v>
          </cell>
          <cell r="E239">
            <v>13307800</v>
          </cell>
          <cell r="F239" t="str">
            <v>کارشناس حسابرسي داخلي</v>
          </cell>
          <cell r="H239" t="str">
            <v>حسابرسی داخلی</v>
          </cell>
        </row>
        <row r="240">
          <cell r="D240">
            <v>150</v>
          </cell>
          <cell r="E240">
            <v>57947252</v>
          </cell>
          <cell r="F240" t="str">
            <v>کاردان منابع انسانی و اداری</v>
          </cell>
          <cell r="H240" t="str">
            <v>منابع انسانی و پشتیبانی</v>
          </cell>
        </row>
        <row r="241">
          <cell r="D241">
            <v>154</v>
          </cell>
          <cell r="E241">
            <v>12195359</v>
          </cell>
          <cell r="F241" t="str">
            <v>رئيس رفاه</v>
          </cell>
          <cell r="H241" t="str">
            <v>منابع انسانی و پشتیبانی</v>
          </cell>
        </row>
        <row r="242">
          <cell r="D242">
            <v>155</v>
          </cell>
          <cell r="E242">
            <v>3390260587</v>
          </cell>
          <cell r="F242" t="str">
            <v>نگهبان2</v>
          </cell>
          <cell r="H242" t="str">
            <v>حراست</v>
          </cell>
        </row>
        <row r="243">
          <cell r="D243">
            <v>156</v>
          </cell>
          <cell r="E243">
            <v>4220287906</v>
          </cell>
          <cell r="F243" t="str">
            <v>کارگرعمليات3</v>
          </cell>
          <cell r="H243" t="str">
            <v>بارگیری</v>
          </cell>
        </row>
        <row r="244">
          <cell r="D244">
            <v>157</v>
          </cell>
          <cell r="E244">
            <v>1292062533</v>
          </cell>
          <cell r="F244" t="str">
            <v>تکنسين نگهداري و تعميرات1</v>
          </cell>
          <cell r="H244" t="str">
            <v>نت</v>
          </cell>
        </row>
        <row r="245">
          <cell r="D245">
            <v>164</v>
          </cell>
          <cell r="E245">
            <v>1284963421</v>
          </cell>
          <cell r="F245" t="str">
            <v>انباردار4</v>
          </cell>
          <cell r="H245" t="str">
            <v>انبار</v>
          </cell>
        </row>
        <row r="246">
          <cell r="D246">
            <v>168</v>
          </cell>
          <cell r="E246">
            <v>1287196683</v>
          </cell>
          <cell r="F246" t="str">
            <v>کارشناس آزمايشگاه محصول</v>
          </cell>
          <cell r="H246" t="str">
            <v>آزمایشگاه</v>
          </cell>
        </row>
        <row r="247">
          <cell r="D247">
            <v>169</v>
          </cell>
          <cell r="E247">
            <v>4251120477</v>
          </cell>
          <cell r="F247" t="str">
            <v>تكنسين ازمايشگاه</v>
          </cell>
          <cell r="H247" t="str">
            <v>آزمایشگاه</v>
          </cell>
        </row>
        <row r="248">
          <cell r="D248">
            <v>171</v>
          </cell>
          <cell r="E248">
            <v>3430099511</v>
          </cell>
          <cell r="F248" t="str">
            <v>کاردان حسابرسي</v>
          </cell>
          <cell r="H248" t="str">
            <v>حسابرسی داخلی</v>
          </cell>
        </row>
        <row r="249">
          <cell r="D249">
            <v>175</v>
          </cell>
          <cell r="E249">
            <v>4690000409</v>
          </cell>
          <cell r="F249" t="str">
            <v>کارگرعمليات3</v>
          </cell>
          <cell r="H249" t="str">
            <v>عملیات</v>
          </cell>
        </row>
        <row r="250">
          <cell r="D250">
            <v>183</v>
          </cell>
          <cell r="E250">
            <v>80752969</v>
          </cell>
          <cell r="F250" t="str">
            <v>نگهبان2</v>
          </cell>
          <cell r="H250" t="str">
            <v>حراست</v>
          </cell>
        </row>
        <row r="251">
          <cell r="D251">
            <v>184</v>
          </cell>
          <cell r="E251">
            <v>5370037582</v>
          </cell>
          <cell r="F251" t="str">
            <v>کارمند مخازن و ارسال محصول3</v>
          </cell>
          <cell r="H251" t="str">
            <v>یاسکول</v>
          </cell>
        </row>
        <row r="252">
          <cell r="D252">
            <v>185</v>
          </cell>
          <cell r="E252">
            <v>1270482971</v>
          </cell>
          <cell r="F252" t="str">
            <v>تکنسين مهندسي و طرح ها</v>
          </cell>
          <cell r="H252" t="str">
            <v>مهندسی</v>
          </cell>
        </row>
        <row r="253">
          <cell r="D253">
            <v>191</v>
          </cell>
          <cell r="E253">
            <v>12385840</v>
          </cell>
          <cell r="F253" t="str">
            <v>کاردان امور مالي1</v>
          </cell>
          <cell r="H253" t="str">
            <v>مالی</v>
          </cell>
        </row>
        <row r="254">
          <cell r="D254">
            <v>192</v>
          </cell>
          <cell r="E254">
            <v>1652352384</v>
          </cell>
          <cell r="F254" t="str">
            <v>کارگر خدمات عمومي6</v>
          </cell>
          <cell r="H254" t="str">
            <v>منابع انسانی و پشتیبانی</v>
          </cell>
        </row>
        <row r="255">
          <cell r="D255">
            <v>196</v>
          </cell>
          <cell r="E255">
            <v>4623378705</v>
          </cell>
          <cell r="F255" t="str">
            <v>کارشناس مهندسي و تحقيق و توسعه</v>
          </cell>
          <cell r="H255" t="str">
            <v>مهندسی</v>
          </cell>
        </row>
        <row r="256">
          <cell r="D256">
            <v>198</v>
          </cell>
          <cell r="E256">
            <v>4569263267</v>
          </cell>
          <cell r="F256" t="str">
            <v>مشاور</v>
          </cell>
          <cell r="H256" t="str">
            <v>مشاور</v>
          </cell>
        </row>
        <row r="257">
          <cell r="D257">
            <v>199</v>
          </cell>
          <cell r="E257">
            <v>1180088859</v>
          </cell>
          <cell r="F257" t="str">
            <v>مشاور</v>
          </cell>
          <cell r="H257" t="str">
            <v>مشاور</v>
          </cell>
        </row>
        <row r="258">
          <cell r="D258">
            <v>200</v>
          </cell>
          <cell r="E258">
            <v>4170073851</v>
          </cell>
          <cell r="F258" t="str">
            <v>مشاور</v>
          </cell>
          <cell r="H258" t="str">
            <v>مشاور</v>
          </cell>
        </row>
        <row r="259">
          <cell r="D259">
            <v>201</v>
          </cell>
          <cell r="E259">
            <v>2909797708</v>
          </cell>
          <cell r="F259" t="str">
            <v>مشاور</v>
          </cell>
          <cell r="H259" t="str">
            <v>مشاور</v>
          </cell>
        </row>
        <row r="260">
          <cell r="D260">
            <v>209</v>
          </cell>
          <cell r="E260">
            <v>1900054035</v>
          </cell>
          <cell r="F260" t="str">
            <v>تکنسين نگهداري و تعميرات1</v>
          </cell>
          <cell r="H260" t="str">
            <v>نت</v>
          </cell>
        </row>
        <row r="261">
          <cell r="D261">
            <v>210</v>
          </cell>
          <cell r="E261">
            <v>1180064038</v>
          </cell>
          <cell r="F261" t="str">
            <v>کارگرعمليات3</v>
          </cell>
          <cell r="H261" t="str">
            <v>تولید</v>
          </cell>
        </row>
        <row r="262">
          <cell r="D262">
            <v>212</v>
          </cell>
          <cell r="E262">
            <v>4210029165</v>
          </cell>
          <cell r="F262" t="str">
            <v>کارمند مخازن و ارسال محصول3</v>
          </cell>
          <cell r="H262" t="str">
            <v>ارسال و تحویل</v>
          </cell>
        </row>
        <row r="263">
          <cell r="D263">
            <v>213</v>
          </cell>
          <cell r="E263">
            <v>3390325621</v>
          </cell>
          <cell r="F263" t="str">
            <v>نگهبان3</v>
          </cell>
          <cell r="H263" t="str">
            <v>حراست</v>
          </cell>
        </row>
        <row r="264">
          <cell r="D264">
            <v>217</v>
          </cell>
          <cell r="E264">
            <v>4250942856</v>
          </cell>
          <cell r="F264" t="str">
            <v>نگهبان2</v>
          </cell>
          <cell r="H264" t="str">
            <v>حراست</v>
          </cell>
        </row>
        <row r="265">
          <cell r="D265">
            <v>218</v>
          </cell>
          <cell r="E265">
            <v>3380217387</v>
          </cell>
          <cell r="F265" t="str">
            <v>کارگر خدمات عمومي4</v>
          </cell>
          <cell r="H265" t="str">
            <v>ستادی</v>
          </cell>
        </row>
        <row r="266">
          <cell r="D266">
            <v>222</v>
          </cell>
          <cell r="E266">
            <v>1271322870</v>
          </cell>
          <cell r="F266" t="str">
            <v>کارمند HSE</v>
          </cell>
          <cell r="H266" t="str">
            <v>HSE</v>
          </cell>
        </row>
        <row r="267">
          <cell r="D267">
            <v>223</v>
          </cell>
          <cell r="E267">
            <v>1270047711</v>
          </cell>
          <cell r="F267" t="str">
            <v>کارمند حقوقي و قراردادها</v>
          </cell>
          <cell r="H267" t="str">
            <v>حقوقی</v>
          </cell>
        </row>
        <row r="268">
          <cell r="D268">
            <v>224</v>
          </cell>
          <cell r="E268">
            <v>4690314098</v>
          </cell>
          <cell r="F268" t="str">
            <v>نگهبان1</v>
          </cell>
          <cell r="H268" t="str">
            <v>حراست</v>
          </cell>
        </row>
        <row r="269">
          <cell r="D269">
            <v>226</v>
          </cell>
          <cell r="E269">
            <v>5189139255</v>
          </cell>
          <cell r="F269" t="str">
            <v>کارگر خدمات عمومي6</v>
          </cell>
          <cell r="H269" t="str">
            <v>حوزه مدیرعامل</v>
          </cell>
        </row>
        <row r="270">
          <cell r="D270">
            <v>227</v>
          </cell>
          <cell r="E270">
            <v>5449821956</v>
          </cell>
          <cell r="F270" t="str">
            <v>کارشناس امور مالي3</v>
          </cell>
          <cell r="H270" t="str">
            <v>مالی</v>
          </cell>
        </row>
        <row r="271">
          <cell r="D271">
            <v>228</v>
          </cell>
          <cell r="E271">
            <v>4898276083</v>
          </cell>
          <cell r="F271" t="str">
            <v>مدير حسابداري</v>
          </cell>
          <cell r="H271" t="str">
            <v>مالی</v>
          </cell>
        </row>
        <row r="272">
          <cell r="D272">
            <v>238</v>
          </cell>
          <cell r="E272">
            <v>1272414469</v>
          </cell>
          <cell r="F272" t="str">
            <v>کارگرعمليات3</v>
          </cell>
          <cell r="H272" t="str">
            <v>تولید</v>
          </cell>
        </row>
        <row r="273">
          <cell r="D273">
            <v>242</v>
          </cell>
          <cell r="E273">
            <v>3530026980</v>
          </cell>
          <cell r="F273" t="str">
            <v>کارمند مخازن و ارسال محصول3</v>
          </cell>
          <cell r="H273" t="str">
            <v>لودینگ مستر</v>
          </cell>
        </row>
        <row r="274">
          <cell r="D274">
            <v>243</v>
          </cell>
          <cell r="E274">
            <v>1100020209</v>
          </cell>
          <cell r="F274" t="str">
            <v>کارگر خدمات عمومي5</v>
          </cell>
          <cell r="H274" t="str">
            <v>خدمات اداری</v>
          </cell>
        </row>
        <row r="275">
          <cell r="D275">
            <v>244</v>
          </cell>
          <cell r="E275">
            <v>63383438</v>
          </cell>
          <cell r="F275" t="str">
            <v>کارشناس ايمني بهداشت محيط زيست</v>
          </cell>
          <cell r="H275" t="str">
            <v>منابع انسانی و پشتیبانی</v>
          </cell>
        </row>
        <row r="276">
          <cell r="D276">
            <v>247</v>
          </cell>
          <cell r="E276">
            <v>4623132218</v>
          </cell>
          <cell r="F276" t="str">
            <v>نگهبان1</v>
          </cell>
          <cell r="H276" t="str">
            <v>حراست</v>
          </cell>
        </row>
        <row r="277">
          <cell r="D277">
            <v>248</v>
          </cell>
          <cell r="E277">
            <v>3920352361</v>
          </cell>
          <cell r="F277" t="str">
            <v>کارمند دبيرخانه</v>
          </cell>
          <cell r="H277" t="str">
            <v>دبیرخانه</v>
          </cell>
        </row>
        <row r="278">
          <cell r="D278">
            <v>255</v>
          </cell>
          <cell r="E278">
            <v>3539696466</v>
          </cell>
          <cell r="F278" t="str">
            <v>کارگر خدمات عمومي5</v>
          </cell>
          <cell r="H278" t="str">
            <v>خدمات اداری</v>
          </cell>
        </row>
        <row r="279">
          <cell r="D279">
            <v>256</v>
          </cell>
          <cell r="E279">
            <v>1283847493</v>
          </cell>
          <cell r="F279" t="str">
            <v>نگهبان1</v>
          </cell>
          <cell r="H279" t="str">
            <v>حراست</v>
          </cell>
        </row>
        <row r="280">
          <cell r="D280">
            <v>257</v>
          </cell>
          <cell r="E280">
            <v>1285136225</v>
          </cell>
          <cell r="F280" t="str">
            <v>کارگر بارگيري6</v>
          </cell>
          <cell r="H280" t="str">
            <v>بارگیری</v>
          </cell>
        </row>
        <row r="281">
          <cell r="D281">
            <v>258</v>
          </cell>
          <cell r="E281">
            <v>1292912715</v>
          </cell>
          <cell r="F281" t="str">
            <v>نگهبان1</v>
          </cell>
          <cell r="H281" t="str">
            <v>حراست</v>
          </cell>
        </row>
        <row r="282">
          <cell r="D282">
            <v>259</v>
          </cell>
          <cell r="E282">
            <v>1271431610</v>
          </cell>
          <cell r="F282" t="str">
            <v>نگهبان1</v>
          </cell>
          <cell r="H282" t="str">
            <v>حراست</v>
          </cell>
        </row>
        <row r="283">
          <cell r="D283">
            <v>260</v>
          </cell>
          <cell r="E283">
            <v>1271545977</v>
          </cell>
          <cell r="F283" t="str">
            <v>نگهبان1</v>
          </cell>
          <cell r="H283" t="str">
            <v>حراست</v>
          </cell>
        </row>
        <row r="284">
          <cell r="D284">
            <v>261</v>
          </cell>
          <cell r="E284">
            <v>3380608815</v>
          </cell>
          <cell r="F284" t="str">
            <v>راننده خودرو سبک1</v>
          </cell>
          <cell r="H284" t="str">
            <v>ستادی</v>
          </cell>
        </row>
        <row r="285">
          <cell r="D285">
            <v>266</v>
          </cell>
          <cell r="E285">
            <v>4310359655</v>
          </cell>
          <cell r="F285" t="str">
            <v>کاردان بازرگاني2</v>
          </cell>
          <cell r="H285" t="str">
            <v>بازرگانی</v>
          </cell>
        </row>
        <row r="286">
          <cell r="D286">
            <v>267</v>
          </cell>
          <cell r="E286">
            <v>2500430413</v>
          </cell>
          <cell r="F286" t="str">
            <v>کارگر نگهداري تعميرات3</v>
          </cell>
          <cell r="H286" t="str">
            <v>تعمیرات</v>
          </cell>
        </row>
        <row r="287">
          <cell r="D287">
            <v>268</v>
          </cell>
          <cell r="E287">
            <v>3874071545</v>
          </cell>
          <cell r="F287" t="str">
            <v>کارشناس امور مالي1</v>
          </cell>
          <cell r="H287" t="str">
            <v>مالی</v>
          </cell>
        </row>
        <row r="288">
          <cell r="D288">
            <v>269</v>
          </cell>
          <cell r="E288">
            <v>1292397561</v>
          </cell>
          <cell r="F288" t="str">
            <v>کاردان امور مالي2</v>
          </cell>
          <cell r="H288" t="str">
            <v>مالی</v>
          </cell>
        </row>
        <row r="289">
          <cell r="D289">
            <v>270</v>
          </cell>
          <cell r="E289">
            <v>5100011548</v>
          </cell>
          <cell r="F289" t="str">
            <v>نگهبان1</v>
          </cell>
          <cell r="H289" t="str">
            <v>حراست</v>
          </cell>
        </row>
        <row r="290">
          <cell r="D290">
            <v>271</v>
          </cell>
          <cell r="E290">
            <v>73668788</v>
          </cell>
          <cell r="F290" t="str">
            <v>نگهبان1</v>
          </cell>
          <cell r="H290" t="str">
            <v>حراست</v>
          </cell>
        </row>
        <row r="291">
          <cell r="D291">
            <v>272</v>
          </cell>
          <cell r="E291">
            <v>1271550725</v>
          </cell>
          <cell r="F291" t="str">
            <v>نگهبان1</v>
          </cell>
          <cell r="H291" t="str">
            <v>حراست</v>
          </cell>
        </row>
        <row r="292">
          <cell r="D292">
            <v>273</v>
          </cell>
          <cell r="E292">
            <v>550119345</v>
          </cell>
          <cell r="F292" t="str">
            <v>نگهبان1</v>
          </cell>
          <cell r="H292" t="str">
            <v>حراست</v>
          </cell>
        </row>
        <row r="293">
          <cell r="D293">
            <v>274</v>
          </cell>
          <cell r="E293">
            <v>14356244</v>
          </cell>
          <cell r="F293" t="str">
            <v>مسئول دفتر</v>
          </cell>
          <cell r="H293" t="str">
            <v>منابع انسانی و پشتیبانی</v>
          </cell>
        </row>
        <row r="294">
          <cell r="D294">
            <v>275</v>
          </cell>
          <cell r="E294">
            <v>6540018215</v>
          </cell>
          <cell r="F294" t="str">
            <v>کارگر نگهداري تعميرات3</v>
          </cell>
          <cell r="H294" t="str">
            <v>تعمیرات</v>
          </cell>
        </row>
        <row r="295">
          <cell r="D295">
            <v>276</v>
          </cell>
          <cell r="E295">
            <v>2360458043</v>
          </cell>
          <cell r="F295" t="str">
            <v>کارگرعمليات3</v>
          </cell>
          <cell r="H295" t="str">
            <v>عملیات</v>
          </cell>
        </row>
        <row r="296">
          <cell r="D296">
            <v>279</v>
          </cell>
          <cell r="E296">
            <v>63325284</v>
          </cell>
          <cell r="F296" t="str">
            <v>تکنسين تکنولوژي  اطلاعات2</v>
          </cell>
          <cell r="H296" t="str">
            <v>ستادی</v>
          </cell>
        </row>
        <row r="297">
          <cell r="D297">
            <v>280</v>
          </cell>
          <cell r="E297">
            <v>2491646821</v>
          </cell>
          <cell r="F297" t="str">
            <v>تکنسين ايمني ،بهداشت،محيط زيست</v>
          </cell>
          <cell r="H297" t="str">
            <v>ستادی</v>
          </cell>
        </row>
        <row r="298">
          <cell r="D298">
            <v>282</v>
          </cell>
          <cell r="E298">
            <v>493481842</v>
          </cell>
          <cell r="F298" t="str">
            <v>مشاور</v>
          </cell>
          <cell r="H298" t="str">
            <v>مشاور</v>
          </cell>
        </row>
        <row r="299">
          <cell r="D299">
            <v>283</v>
          </cell>
          <cell r="E299">
            <v>1754080286</v>
          </cell>
          <cell r="F299" t="str">
            <v>مشاور</v>
          </cell>
          <cell r="H299" t="str">
            <v>مشاور</v>
          </cell>
        </row>
        <row r="300">
          <cell r="D300">
            <v>284</v>
          </cell>
          <cell r="E300">
            <v>4969819671</v>
          </cell>
          <cell r="F300" t="str">
            <v>مشاور</v>
          </cell>
          <cell r="H300" t="str">
            <v>مشاور</v>
          </cell>
        </row>
        <row r="301">
          <cell r="D301">
            <v>286</v>
          </cell>
          <cell r="E301">
            <v>4680067063</v>
          </cell>
          <cell r="F301" t="str">
            <v>کارگرعمليات3</v>
          </cell>
          <cell r="H301" t="str">
            <v>عملیات</v>
          </cell>
        </row>
        <row r="302">
          <cell r="D302">
            <v>287</v>
          </cell>
          <cell r="E302">
            <v>3392811191</v>
          </cell>
          <cell r="F302" t="str">
            <v>کارگرعمليات3</v>
          </cell>
          <cell r="H302" t="str">
            <v>عملیات</v>
          </cell>
        </row>
        <row r="303">
          <cell r="D303">
            <v>288</v>
          </cell>
          <cell r="E303">
            <v>3380843237</v>
          </cell>
          <cell r="F303" t="str">
            <v>کارگرعمليات3</v>
          </cell>
          <cell r="H303" t="str">
            <v>عملیات</v>
          </cell>
        </row>
        <row r="304">
          <cell r="D304">
            <v>289</v>
          </cell>
          <cell r="E304">
            <v>3380151041</v>
          </cell>
          <cell r="F304" t="str">
            <v>کارگرعمليات3</v>
          </cell>
          <cell r="H304" t="str">
            <v>عملیات</v>
          </cell>
        </row>
        <row r="305">
          <cell r="D305">
            <v>290</v>
          </cell>
          <cell r="E305">
            <v>82409511</v>
          </cell>
          <cell r="F305" t="str">
            <v>کارگرعمليات3</v>
          </cell>
          <cell r="H305" t="str">
            <v>عملیات</v>
          </cell>
        </row>
        <row r="306">
          <cell r="D306">
            <v>291</v>
          </cell>
          <cell r="E306">
            <v>4690135754</v>
          </cell>
          <cell r="F306" t="str">
            <v>کارگرعمليات3</v>
          </cell>
          <cell r="H306" t="str">
            <v>عملیات</v>
          </cell>
        </row>
        <row r="307">
          <cell r="D307">
            <v>292</v>
          </cell>
          <cell r="E307">
            <v>72442670</v>
          </cell>
          <cell r="F307" t="str">
            <v>کاردان منابع انساني و اداري1</v>
          </cell>
          <cell r="H307" t="str">
            <v>منابع انسانی و پشتیبانی</v>
          </cell>
        </row>
        <row r="308">
          <cell r="D308">
            <v>296</v>
          </cell>
          <cell r="E308">
            <v>79507573</v>
          </cell>
          <cell r="F308" t="str">
            <v>کارمند بازرگاني3</v>
          </cell>
          <cell r="H308" t="str">
            <v>بازرگانی</v>
          </cell>
        </row>
        <row r="309">
          <cell r="D309">
            <v>297</v>
          </cell>
          <cell r="E309">
            <v>3380597740</v>
          </cell>
          <cell r="F309" t="str">
            <v>تكنسين ازمايشگاه</v>
          </cell>
          <cell r="H309" t="str">
            <v>آزمایشگاه</v>
          </cell>
        </row>
        <row r="310">
          <cell r="D310">
            <v>298</v>
          </cell>
          <cell r="E310">
            <v>3380703801</v>
          </cell>
          <cell r="F310" t="str">
            <v>تكنسين ازمايشگاه</v>
          </cell>
          <cell r="H310" t="str">
            <v>آزمایشگاه</v>
          </cell>
        </row>
        <row r="311">
          <cell r="D311">
            <v>299</v>
          </cell>
          <cell r="E311">
            <v>4710721459</v>
          </cell>
          <cell r="F311" t="str">
            <v>تكنسين ازمايشگاه</v>
          </cell>
          <cell r="H311" t="str">
            <v>آزمایشگاه</v>
          </cell>
        </row>
        <row r="312">
          <cell r="D312">
            <v>400</v>
          </cell>
          <cell r="E312">
            <v>3380715255</v>
          </cell>
          <cell r="F312" t="str">
            <v>کارگر نگهداري و تعميرات</v>
          </cell>
          <cell r="H312" t="str">
            <v>تعمیرات</v>
          </cell>
        </row>
        <row r="313">
          <cell r="D313">
            <v>401</v>
          </cell>
          <cell r="E313">
            <v>4220125949</v>
          </cell>
          <cell r="F313" t="str">
            <v>کارگر نگهداري و تعميرات</v>
          </cell>
          <cell r="H313" t="str">
            <v>تعمیرات</v>
          </cell>
        </row>
        <row r="314">
          <cell r="D314">
            <v>402</v>
          </cell>
          <cell r="E314">
            <v>2560301199</v>
          </cell>
          <cell r="F314" t="str">
            <v>کارگرعمليات3</v>
          </cell>
          <cell r="H314" t="str">
            <v>عملیات</v>
          </cell>
        </row>
        <row r="315">
          <cell r="D315">
            <v>404</v>
          </cell>
          <cell r="E315">
            <v>3380966967</v>
          </cell>
          <cell r="F315" t="str">
            <v>کارگرعمليات3</v>
          </cell>
          <cell r="H315" t="str">
            <v>عملیات</v>
          </cell>
        </row>
        <row r="316">
          <cell r="D316">
            <v>405</v>
          </cell>
          <cell r="E316">
            <v>3640383461</v>
          </cell>
          <cell r="F316" t="str">
            <v>کارمند بازرگاني3</v>
          </cell>
          <cell r="H316" t="str">
            <v>ستادی</v>
          </cell>
        </row>
        <row r="317">
          <cell r="D317">
            <v>406</v>
          </cell>
          <cell r="E317">
            <v>4690207534</v>
          </cell>
          <cell r="F317" t="str">
            <v>نگهبان1</v>
          </cell>
          <cell r="H317" t="str">
            <v>حراست</v>
          </cell>
        </row>
        <row r="318">
          <cell r="D318">
            <v>407</v>
          </cell>
          <cell r="E318">
            <v>3380454575</v>
          </cell>
          <cell r="F318" t="str">
            <v>کارگر خدمات اداري5</v>
          </cell>
          <cell r="H318" t="str">
            <v>ستادی</v>
          </cell>
        </row>
        <row r="319">
          <cell r="D319">
            <v>408</v>
          </cell>
          <cell r="E319">
            <v>5370006131</v>
          </cell>
          <cell r="F319" t="str">
            <v>کارگر خدمات اداري5</v>
          </cell>
          <cell r="H319" t="str">
            <v>ستادی</v>
          </cell>
        </row>
        <row r="320">
          <cell r="D320">
            <v>410</v>
          </cell>
          <cell r="E320">
            <v>1272191605</v>
          </cell>
          <cell r="F320" t="str">
            <v>نگهبان1</v>
          </cell>
          <cell r="H320" t="str">
            <v>حراست</v>
          </cell>
        </row>
        <row r="321">
          <cell r="D321">
            <v>411</v>
          </cell>
          <cell r="E321">
            <v>4650501547</v>
          </cell>
          <cell r="F321" t="str">
            <v>نگهبان2</v>
          </cell>
          <cell r="H321" t="str">
            <v>حراست</v>
          </cell>
        </row>
        <row r="322">
          <cell r="D322">
            <v>412</v>
          </cell>
          <cell r="E322">
            <v>4723477187</v>
          </cell>
          <cell r="F322" t="str">
            <v>نگهبان2</v>
          </cell>
          <cell r="H322" t="str">
            <v>حراست</v>
          </cell>
        </row>
        <row r="323">
          <cell r="D323">
            <v>413</v>
          </cell>
          <cell r="E323">
            <v>1190100487</v>
          </cell>
          <cell r="F323" t="str">
            <v>نگهبان1</v>
          </cell>
          <cell r="H323" t="str">
            <v>حراست</v>
          </cell>
        </row>
        <row r="324">
          <cell r="D324">
            <v>414</v>
          </cell>
          <cell r="E324">
            <v>1080374541</v>
          </cell>
          <cell r="F324" t="str">
            <v>تكنسين ازمايشگاه</v>
          </cell>
          <cell r="H324" t="str">
            <v>آزمایشگاه</v>
          </cell>
        </row>
        <row r="325">
          <cell r="D325">
            <v>415</v>
          </cell>
          <cell r="E325">
            <v>2754469281</v>
          </cell>
          <cell r="F325" t="str">
            <v>مدير حسابداري</v>
          </cell>
          <cell r="H325" t="str">
            <v>مالی</v>
          </cell>
        </row>
        <row r="326">
          <cell r="D326">
            <v>416</v>
          </cell>
          <cell r="E326">
            <v>67444423</v>
          </cell>
          <cell r="F326" t="str">
            <v>رئيس حسابداري مديريت</v>
          </cell>
          <cell r="H326" t="str">
            <v>مالی</v>
          </cell>
        </row>
        <row r="327">
          <cell r="D327">
            <v>417</v>
          </cell>
          <cell r="E327">
            <v>921949405</v>
          </cell>
          <cell r="F327" t="str">
            <v>کارشناس حسابرسي داخلي</v>
          </cell>
          <cell r="H327" t="str">
            <v>حسابرسی داخلی</v>
          </cell>
        </row>
        <row r="328">
          <cell r="D328">
            <v>418</v>
          </cell>
          <cell r="E328">
            <v>1754266010</v>
          </cell>
          <cell r="F328" t="str">
            <v>راننده خودرو سبک</v>
          </cell>
          <cell r="H328" t="str">
            <v>حوزه مدیرعامل</v>
          </cell>
        </row>
        <row r="329">
          <cell r="D329">
            <v>419</v>
          </cell>
          <cell r="E329">
            <v>3392689181</v>
          </cell>
          <cell r="F329" t="str">
            <v>نگهبان1</v>
          </cell>
          <cell r="H329" t="str">
            <v>حراست</v>
          </cell>
        </row>
        <row r="330">
          <cell r="D330">
            <v>420</v>
          </cell>
          <cell r="E330">
            <v>2480005739</v>
          </cell>
          <cell r="F330" t="str">
            <v>نگهبان1</v>
          </cell>
          <cell r="H330" t="str">
            <v>حراست</v>
          </cell>
        </row>
        <row r="331">
          <cell r="D331">
            <v>422</v>
          </cell>
          <cell r="E331">
            <v>5459967589</v>
          </cell>
          <cell r="F331" t="str">
            <v>نگهبان</v>
          </cell>
          <cell r="H331" t="str">
            <v>حراست</v>
          </cell>
        </row>
        <row r="332">
          <cell r="D332">
            <v>423</v>
          </cell>
          <cell r="E332">
            <v>453758800</v>
          </cell>
          <cell r="F332" t="str">
            <v>تکنسين مهندسي و طرح ها</v>
          </cell>
          <cell r="H332" t="str">
            <v>مهندسی</v>
          </cell>
        </row>
        <row r="333">
          <cell r="D333">
            <v>424</v>
          </cell>
          <cell r="E333">
            <v>1272252019</v>
          </cell>
          <cell r="F333" t="str">
            <v>کارمند خدمات اداري</v>
          </cell>
          <cell r="H333" t="str">
            <v>خدمات اداری</v>
          </cell>
        </row>
        <row r="334">
          <cell r="D334">
            <v>429</v>
          </cell>
          <cell r="E334">
            <v>2296361293</v>
          </cell>
          <cell r="F334" t="str">
            <v>رئيس برنامه ريزي و کنترل توليد</v>
          </cell>
          <cell r="H334" t="str">
            <v>طرح و برنامه</v>
          </cell>
        </row>
        <row r="335">
          <cell r="D335">
            <v>5001</v>
          </cell>
          <cell r="E335">
            <v>5659647235</v>
          </cell>
          <cell r="F335" t="str">
            <v>کاردان انبار2</v>
          </cell>
          <cell r="H335" t="str">
            <v>طرح و برنامه</v>
          </cell>
        </row>
        <row r="336">
          <cell r="D336">
            <v>5096</v>
          </cell>
          <cell r="E336">
            <v>2003145354</v>
          </cell>
          <cell r="F336" t="str">
            <v>کاردان امور مالي1</v>
          </cell>
          <cell r="H336" t="str">
            <v>مالی</v>
          </cell>
        </row>
        <row r="337">
          <cell r="D337">
            <v>5144</v>
          </cell>
          <cell r="E337">
            <v>1199820512</v>
          </cell>
          <cell r="F337" t="str">
            <v>کاردان مخازن و ارسال محصول1</v>
          </cell>
          <cell r="H337" t="str">
            <v>ارسال و تحویل</v>
          </cell>
        </row>
        <row r="338">
          <cell r="D338">
            <v>5184</v>
          </cell>
          <cell r="E338">
            <v>1199976199</v>
          </cell>
          <cell r="F338" t="str">
            <v>کارگرعمليات3</v>
          </cell>
          <cell r="H338" t="str">
            <v>بارگیری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تامين نيرو نفت جي"/>
    </sheetNames>
    <sheetDataSet>
      <sheetData sheetId="0">
        <row r="1">
          <cell r="B1" t="str">
            <v>کدپرسنلی</v>
          </cell>
          <cell r="C1" t="str">
            <v>نام</v>
          </cell>
          <cell r="D1" t="str">
            <v>نام خانوادگی</v>
          </cell>
          <cell r="E1" t="str">
            <v>نام پدر</v>
          </cell>
          <cell r="F1" t="str">
            <v>تاریخ تولد</v>
          </cell>
          <cell r="G1" t="str">
            <v>ش شناسنامه</v>
          </cell>
          <cell r="H1" t="str">
            <v>کدملی</v>
          </cell>
          <cell r="I1" t="str">
            <v>محل صدور</v>
          </cell>
          <cell r="J1" t="str">
            <v>رشته تحصیلی</v>
          </cell>
          <cell r="K1" t="str">
            <v>مدرک تحصیلی</v>
          </cell>
          <cell r="L1" t="str">
            <v>وضعیت خدمت</v>
          </cell>
          <cell r="M1" t="str">
            <v>وضعیت تاهل</v>
          </cell>
          <cell r="N1" t="str">
            <v>تعاد اولاد</v>
          </cell>
          <cell r="O1" t="str">
            <v>تاریخ استخدام اولیه</v>
          </cell>
          <cell r="P1" t="str">
            <v xml:space="preserve">تاریخ استخدام </v>
          </cell>
          <cell r="Q1" t="str">
            <v>محل خدمت</v>
          </cell>
          <cell r="R1" t="str">
            <v>عنوان شغلی</v>
          </cell>
        </row>
        <row r="2">
          <cell r="B2">
            <v>16</v>
          </cell>
          <cell r="C2" t="str">
            <v>سعيد</v>
          </cell>
          <cell r="D2" t="str">
            <v>کهندل شيرازي</v>
          </cell>
          <cell r="E2" t="str">
            <v>احمد</v>
          </cell>
          <cell r="F2" t="str">
            <v>1365/05/14</v>
          </cell>
          <cell r="G2">
            <v>9063</v>
          </cell>
          <cell r="H2">
            <v>1292243503</v>
          </cell>
          <cell r="I2" t="str">
            <v>اصفهان</v>
          </cell>
          <cell r="K2" t="str">
            <v>ديپلم</v>
          </cell>
          <cell r="L2" t="str">
            <v>خدمت کرده</v>
          </cell>
          <cell r="M2" t="str">
            <v>متاهل</v>
          </cell>
          <cell r="N2">
            <v>1</v>
          </cell>
          <cell r="O2" t="str">
            <v>1398/01/01</v>
          </cell>
          <cell r="P2" t="str">
            <v>1398/01/01</v>
          </cell>
          <cell r="Q2" t="str">
            <v>پالايش نفت جي اصفهان</v>
          </cell>
          <cell r="R2" t="str">
            <v>کارگرعمليات3</v>
          </cell>
        </row>
        <row r="3">
          <cell r="B3">
            <v>26</v>
          </cell>
          <cell r="C3" t="str">
            <v>سليم</v>
          </cell>
          <cell r="D3" t="str">
            <v>پيشه بران</v>
          </cell>
          <cell r="E3" t="str">
            <v>جليل</v>
          </cell>
          <cell r="F3" t="str">
            <v>1366/02/23</v>
          </cell>
          <cell r="G3">
            <v>6318</v>
          </cell>
          <cell r="H3">
            <v>1293100358</v>
          </cell>
          <cell r="I3" t="str">
            <v>اصفهان</v>
          </cell>
          <cell r="J3" t="str">
            <v>سخت افزار</v>
          </cell>
          <cell r="K3" t="str">
            <v>فوق ديپلم</v>
          </cell>
          <cell r="L3" t="str">
            <v>خدمت کرده</v>
          </cell>
          <cell r="M3" t="str">
            <v>متاهل</v>
          </cell>
          <cell r="N3">
            <v>1</v>
          </cell>
          <cell r="O3" t="str">
            <v>1398/01/01</v>
          </cell>
          <cell r="P3" t="str">
            <v>1398/01/01</v>
          </cell>
          <cell r="Q3" t="str">
            <v>پالايش نفت جي اصفهان</v>
          </cell>
          <cell r="R3" t="str">
            <v>کاردان منابع انساني و اداري3</v>
          </cell>
        </row>
        <row r="4">
          <cell r="B4">
            <v>45</v>
          </cell>
          <cell r="C4" t="str">
            <v>احسان</v>
          </cell>
          <cell r="D4" t="str">
            <v>شريف زاده</v>
          </cell>
          <cell r="E4" t="str">
            <v>حسين</v>
          </cell>
          <cell r="F4" t="str">
            <v>1367/05/01</v>
          </cell>
          <cell r="G4">
            <v>16254</v>
          </cell>
          <cell r="H4">
            <v>1292690720</v>
          </cell>
          <cell r="I4" t="str">
            <v>اصفهان</v>
          </cell>
          <cell r="K4" t="str">
            <v>ديپلم</v>
          </cell>
          <cell r="L4" t="str">
            <v>خدمت کرده</v>
          </cell>
          <cell r="M4" t="str">
            <v>متاهل</v>
          </cell>
          <cell r="N4">
            <v>1</v>
          </cell>
          <cell r="O4" t="str">
            <v>1396/01/01</v>
          </cell>
          <cell r="P4" t="str">
            <v>1398/04/01</v>
          </cell>
          <cell r="Q4" t="str">
            <v>پالايش نفت جي اصفهان</v>
          </cell>
          <cell r="R4" t="str">
            <v>کارگر خدمات عمومي6</v>
          </cell>
        </row>
        <row r="5">
          <cell r="B5">
            <v>46</v>
          </cell>
          <cell r="C5" t="str">
            <v>روح الله</v>
          </cell>
          <cell r="D5" t="str">
            <v>عباسيان</v>
          </cell>
          <cell r="E5" t="str">
            <v>امرالله</v>
          </cell>
          <cell r="F5" t="str">
            <v>1369/01/01</v>
          </cell>
          <cell r="G5">
            <v>1190045834</v>
          </cell>
          <cell r="H5">
            <v>1190045834</v>
          </cell>
          <cell r="I5" t="str">
            <v>شهرضا</v>
          </cell>
          <cell r="K5" t="str">
            <v>ديپلم</v>
          </cell>
          <cell r="L5" t="str">
            <v>معافيت دايم</v>
          </cell>
          <cell r="M5" t="str">
            <v>مجرد</v>
          </cell>
          <cell r="O5" t="str">
            <v>1396/01/01</v>
          </cell>
          <cell r="P5" t="str">
            <v>1398/04/01</v>
          </cell>
          <cell r="Q5" t="str">
            <v>پالايش نفت جي اصفهان</v>
          </cell>
          <cell r="R5" t="str">
            <v>کارگر خدمات عمومي6</v>
          </cell>
        </row>
        <row r="6">
          <cell r="B6">
            <v>47</v>
          </cell>
          <cell r="C6" t="str">
            <v>محسن</v>
          </cell>
          <cell r="D6" t="str">
            <v>يوسفيان اسفرجاني</v>
          </cell>
          <cell r="E6" t="str">
            <v>اکبر</v>
          </cell>
          <cell r="F6" t="str">
            <v>1372/11/26</v>
          </cell>
          <cell r="G6">
            <v>1190146533</v>
          </cell>
          <cell r="H6">
            <v>1190146533</v>
          </cell>
          <cell r="I6" t="str">
            <v>شهرضا</v>
          </cell>
          <cell r="K6" t="str">
            <v>ديپلم</v>
          </cell>
          <cell r="L6" t="str">
            <v>معافيت دايم</v>
          </cell>
          <cell r="M6" t="str">
            <v>متاهل</v>
          </cell>
          <cell r="O6" t="str">
            <v>1396/01/01</v>
          </cell>
          <cell r="P6" t="str">
            <v>1398/04/01</v>
          </cell>
          <cell r="Q6" t="str">
            <v>پالايش نفت جي اصفهان</v>
          </cell>
          <cell r="R6" t="str">
            <v>کارگر خدمات عمومي6</v>
          </cell>
        </row>
        <row r="7">
          <cell r="B7">
            <v>60</v>
          </cell>
          <cell r="C7" t="str">
            <v>عارف</v>
          </cell>
          <cell r="D7" t="str">
            <v>علي جاني</v>
          </cell>
          <cell r="E7" t="str">
            <v>جعفر</v>
          </cell>
          <cell r="F7" t="str">
            <v>1374/08/19</v>
          </cell>
          <cell r="G7">
            <v>1130355497</v>
          </cell>
          <cell r="H7">
            <v>1130355497</v>
          </cell>
          <cell r="I7" t="str">
            <v>اصفهان</v>
          </cell>
          <cell r="K7" t="str">
            <v>ديپلم</v>
          </cell>
          <cell r="L7" t="str">
            <v>خدمت کرده</v>
          </cell>
          <cell r="M7" t="str">
            <v>متاهل</v>
          </cell>
          <cell r="O7" t="str">
            <v>1396/05/08</v>
          </cell>
          <cell r="P7" t="str">
            <v>1398/04/01</v>
          </cell>
          <cell r="Q7" t="str">
            <v>پالايش نفت جي اصفهان</v>
          </cell>
          <cell r="R7" t="str">
            <v>کارگر خدمات عمومي6</v>
          </cell>
        </row>
        <row r="8">
          <cell r="B8">
            <v>72</v>
          </cell>
          <cell r="C8" t="str">
            <v>علي</v>
          </cell>
          <cell r="D8" t="str">
            <v>بياتي کميتکي</v>
          </cell>
          <cell r="E8" t="str">
            <v>سليمان</v>
          </cell>
          <cell r="F8" t="str">
            <v>1372/09/16</v>
          </cell>
          <cell r="G8">
            <v>1271582491</v>
          </cell>
          <cell r="H8">
            <v>1271582491</v>
          </cell>
          <cell r="I8" t="str">
            <v>اصفهان</v>
          </cell>
          <cell r="K8" t="str">
            <v>ديپلم</v>
          </cell>
          <cell r="L8" t="str">
            <v>خدمت کرده</v>
          </cell>
          <cell r="M8" t="str">
            <v>متاهل</v>
          </cell>
          <cell r="N8">
            <v>1</v>
          </cell>
          <cell r="O8" t="str">
            <v>1397/08/02</v>
          </cell>
          <cell r="P8" t="str">
            <v>1398/04/01</v>
          </cell>
          <cell r="Q8" t="str">
            <v>پالايش نفت جي اصفهان</v>
          </cell>
          <cell r="R8" t="str">
            <v>کارگرعمليات3</v>
          </cell>
        </row>
        <row r="9">
          <cell r="B9">
            <v>73</v>
          </cell>
          <cell r="C9" t="str">
            <v>محمد</v>
          </cell>
          <cell r="D9" t="str">
            <v>غمگين</v>
          </cell>
          <cell r="E9" t="str">
            <v>بهمن</v>
          </cell>
          <cell r="F9" t="str">
            <v>1368/05/26</v>
          </cell>
          <cell r="G9">
            <v>1960034111</v>
          </cell>
          <cell r="H9">
            <v>1960034111</v>
          </cell>
          <cell r="I9" t="str">
            <v>مسجدسليمان</v>
          </cell>
          <cell r="K9" t="str">
            <v>فوق ديپلم</v>
          </cell>
          <cell r="L9" t="str">
            <v>معافيت پزشکي</v>
          </cell>
          <cell r="M9" t="str">
            <v>مجرد</v>
          </cell>
          <cell r="O9" t="str">
            <v>1397/08/09</v>
          </cell>
          <cell r="P9" t="str">
            <v>1398/04/01</v>
          </cell>
          <cell r="Q9" t="str">
            <v>پالايش نفت جي اصفهان</v>
          </cell>
          <cell r="R9" t="str">
            <v>کارگرعمليات3</v>
          </cell>
        </row>
        <row r="10">
          <cell r="B10">
            <v>74</v>
          </cell>
          <cell r="C10" t="str">
            <v>مهدي</v>
          </cell>
          <cell r="D10" t="str">
            <v>تارسلطان</v>
          </cell>
          <cell r="E10" t="str">
            <v>سهراب</v>
          </cell>
          <cell r="F10" t="str">
            <v>1375/06/04</v>
          </cell>
          <cell r="G10">
            <v>1272236341</v>
          </cell>
          <cell r="H10">
            <v>1272236341</v>
          </cell>
          <cell r="I10" t="str">
            <v>اصفهان</v>
          </cell>
          <cell r="J10" t="str">
            <v>برق قدرت</v>
          </cell>
          <cell r="K10" t="str">
            <v>فوق ديپلم</v>
          </cell>
          <cell r="L10" t="str">
            <v>خدمت کرده</v>
          </cell>
          <cell r="M10" t="str">
            <v>مجرد</v>
          </cell>
          <cell r="O10" t="str">
            <v>1397/08/27</v>
          </cell>
          <cell r="P10" t="str">
            <v>1398/04/01</v>
          </cell>
          <cell r="Q10" t="str">
            <v>پالايش نفت جي اصفهان</v>
          </cell>
          <cell r="R10" t="str">
            <v>کارگر خدمات عمومي6</v>
          </cell>
        </row>
        <row r="11">
          <cell r="B11">
            <v>76</v>
          </cell>
          <cell r="C11" t="str">
            <v>پژمان</v>
          </cell>
          <cell r="D11" t="str">
            <v>عجمي بختياروند</v>
          </cell>
          <cell r="E11" t="str">
            <v>رضاقلي</v>
          </cell>
          <cell r="F11" t="str">
            <v>1356/06/30</v>
          </cell>
          <cell r="G11">
            <v>1147</v>
          </cell>
          <cell r="H11">
            <v>1290957592</v>
          </cell>
          <cell r="I11" t="str">
            <v>اصفهان</v>
          </cell>
          <cell r="K11" t="str">
            <v>ديپلم</v>
          </cell>
          <cell r="L11" t="str">
            <v>خدمت کرده</v>
          </cell>
          <cell r="M11" t="str">
            <v>متاهل</v>
          </cell>
          <cell r="N11">
            <v>1</v>
          </cell>
          <cell r="O11" t="str">
            <v>1397/10/01</v>
          </cell>
          <cell r="P11" t="str">
            <v>1397/10/01</v>
          </cell>
          <cell r="Q11" t="str">
            <v>پالايش نفت جي اصفهان</v>
          </cell>
          <cell r="R11" t="str">
            <v>کارگرعمليات3</v>
          </cell>
        </row>
        <row r="12">
          <cell r="B12">
            <v>79</v>
          </cell>
          <cell r="C12" t="str">
            <v>عليرضا</v>
          </cell>
          <cell r="D12" t="str">
            <v>چابک بلداجي</v>
          </cell>
          <cell r="E12" t="str">
            <v>اسماعيل</v>
          </cell>
          <cell r="F12" t="str">
            <v>1351/05/16</v>
          </cell>
          <cell r="G12">
            <v>390</v>
          </cell>
          <cell r="H12">
            <v>4650394090</v>
          </cell>
          <cell r="I12" t="str">
            <v>بروجن</v>
          </cell>
          <cell r="J12" t="str">
            <v>تاريخ</v>
          </cell>
          <cell r="K12" t="str">
            <v>ليسانس</v>
          </cell>
          <cell r="L12" t="str">
            <v>خدمت کرده</v>
          </cell>
          <cell r="M12" t="str">
            <v>متاهل</v>
          </cell>
          <cell r="N12">
            <v>1</v>
          </cell>
          <cell r="O12" t="str">
            <v>1397/10/01</v>
          </cell>
          <cell r="P12" t="str">
            <v>1397/10/01</v>
          </cell>
          <cell r="Q12" t="str">
            <v>پالايش نفت جي اصفهان</v>
          </cell>
          <cell r="R12" t="str">
            <v>کارشناس انبار1</v>
          </cell>
        </row>
        <row r="13">
          <cell r="B13">
            <v>80</v>
          </cell>
          <cell r="C13" t="str">
            <v>رضا</v>
          </cell>
          <cell r="D13" t="str">
            <v>سالمپور</v>
          </cell>
          <cell r="E13" t="str">
            <v>عبدالکاظم</v>
          </cell>
          <cell r="F13" t="str">
            <v>1361/03/08</v>
          </cell>
          <cell r="G13">
            <v>907</v>
          </cell>
          <cell r="H13">
            <v>1290691381</v>
          </cell>
          <cell r="I13" t="str">
            <v>اصفهان</v>
          </cell>
          <cell r="J13" t="str">
            <v>نرم افزار کامپيوتر</v>
          </cell>
          <cell r="K13" t="str">
            <v>ليسانس</v>
          </cell>
          <cell r="L13" t="str">
            <v>خدمت کرده</v>
          </cell>
          <cell r="M13" t="str">
            <v>متاهل</v>
          </cell>
          <cell r="N13">
            <v>1</v>
          </cell>
          <cell r="O13" t="str">
            <v>1397/10/01</v>
          </cell>
          <cell r="P13" t="str">
            <v>1397/10/01</v>
          </cell>
          <cell r="Q13" t="str">
            <v>پالايش نفت جي اصفهان</v>
          </cell>
          <cell r="R13" t="str">
            <v>کارشناس تکنولوژي اطلاعات1</v>
          </cell>
        </row>
        <row r="14">
          <cell r="B14">
            <v>83</v>
          </cell>
          <cell r="C14" t="str">
            <v>محمدحسن</v>
          </cell>
          <cell r="D14" t="str">
            <v>رجائيان</v>
          </cell>
          <cell r="E14" t="str">
            <v>حبيب الله</v>
          </cell>
          <cell r="F14" t="str">
            <v>1366/01/29</v>
          </cell>
          <cell r="G14">
            <v>349</v>
          </cell>
          <cell r="H14">
            <v>1199973378</v>
          </cell>
          <cell r="I14" t="str">
            <v>شهرضا</v>
          </cell>
          <cell r="J14" t="str">
            <v>مديريت صنعتي</v>
          </cell>
          <cell r="K14" t="str">
            <v>ليسانس</v>
          </cell>
          <cell r="L14" t="str">
            <v>خدمت کرده</v>
          </cell>
          <cell r="M14" t="str">
            <v>متاهل</v>
          </cell>
          <cell r="N14">
            <v>2</v>
          </cell>
          <cell r="O14" t="str">
            <v>1397/10/25</v>
          </cell>
          <cell r="P14" t="str">
            <v>1397/10/25</v>
          </cell>
          <cell r="Q14" t="str">
            <v>پالايش نفت جي اصفهان</v>
          </cell>
          <cell r="R14" t="str">
            <v>کاردان مخازن و ارسال محصول1</v>
          </cell>
        </row>
        <row r="15">
          <cell r="B15">
            <v>85</v>
          </cell>
          <cell r="C15" t="str">
            <v>عباس</v>
          </cell>
          <cell r="D15" t="str">
            <v>نصيريان جزي</v>
          </cell>
          <cell r="E15" t="str">
            <v>محمدحسن</v>
          </cell>
          <cell r="F15" t="str">
            <v>1364/02/10</v>
          </cell>
          <cell r="G15">
            <v>575</v>
          </cell>
          <cell r="H15">
            <v>1287420494</v>
          </cell>
          <cell r="I15" t="str">
            <v>اصفهان</v>
          </cell>
          <cell r="K15" t="str">
            <v>سيکل</v>
          </cell>
          <cell r="L15" t="str">
            <v>خدمت کرده</v>
          </cell>
          <cell r="M15" t="str">
            <v>متاهل</v>
          </cell>
          <cell r="N15">
            <v>2</v>
          </cell>
          <cell r="O15" t="str">
            <v>1397/11/01</v>
          </cell>
          <cell r="P15" t="str">
            <v>1397/11/01</v>
          </cell>
          <cell r="Q15" t="str">
            <v>پالايش نفت جي اصفهان</v>
          </cell>
          <cell r="R15" t="str">
            <v>کارگر بارگيري6</v>
          </cell>
        </row>
        <row r="16">
          <cell r="B16">
            <v>93</v>
          </cell>
          <cell r="C16" t="str">
            <v>مريم</v>
          </cell>
          <cell r="D16" t="str">
            <v>شريفي</v>
          </cell>
          <cell r="E16" t="str">
            <v>صمد</v>
          </cell>
          <cell r="F16" t="str">
            <v>1372/04/22</v>
          </cell>
          <cell r="G16">
            <v>550131752</v>
          </cell>
          <cell r="H16">
            <v>550131752</v>
          </cell>
          <cell r="I16" t="str">
            <v>خمين</v>
          </cell>
          <cell r="J16" t="str">
            <v>شيمي</v>
          </cell>
          <cell r="K16" t="str">
            <v>فوق ليسانس</v>
          </cell>
          <cell r="M16" t="str">
            <v>مجرد</v>
          </cell>
          <cell r="O16" t="str">
            <v>1397/12/18</v>
          </cell>
          <cell r="P16" t="str">
            <v>1397/12/18</v>
          </cell>
          <cell r="Q16" t="str">
            <v>پالايش نفت جي تهران</v>
          </cell>
          <cell r="R16" t="str">
            <v>کارشناس بازرگاني1</v>
          </cell>
        </row>
        <row r="17">
          <cell r="B17">
            <v>94</v>
          </cell>
          <cell r="C17" t="str">
            <v>رضا</v>
          </cell>
          <cell r="D17" t="str">
            <v>حسين منش</v>
          </cell>
          <cell r="E17" t="str">
            <v>سلطانحسين</v>
          </cell>
          <cell r="F17" t="str">
            <v>1366/10/01</v>
          </cell>
          <cell r="G17">
            <v>257</v>
          </cell>
          <cell r="H17">
            <v>1129950247</v>
          </cell>
          <cell r="I17" t="str">
            <v>فريدونشهر</v>
          </cell>
          <cell r="J17" t="str">
            <v>مکانيک خودرو</v>
          </cell>
          <cell r="K17" t="str">
            <v>فوق ديپلم</v>
          </cell>
          <cell r="L17" t="str">
            <v>معافيت دايم</v>
          </cell>
          <cell r="M17" t="str">
            <v>متاهل</v>
          </cell>
          <cell r="N17">
            <v>2</v>
          </cell>
          <cell r="O17" t="str">
            <v>1397/12/18</v>
          </cell>
          <cell r="P17" t="str">
            <v>1397/12/18</v>
          </cell>
          <cell r="Q17" t="str">
            <v>پالايش نفت جي اصفهان</v>
          </cell>
          <cell r="R17" t="str">
            <v>تکنسين نگهداري و تعميرات1</v>
          </cell>
        </row>
        <row r="18">
          <cell r="B18">
            <v>95</v>
          </cell>
          <cell r="C18" t="str">
            <v>علي</v>
          </cell>
          <cell r="D18" t="str">
            <v>نظرپور</v>
          </cell>
          <cell r="E18" t="str">
            <v>فريبرز</v>
          </cell>
          <cell r="F18" t="str">
            <v>1369/01/29</v>
          </cell>
          <cell r="G18">
            <v>1740370317</v>
          </cell>
          <cell r="H18">
            <v>1740370317</v>
          </cell>
          <cell r="I18" t="str">
            <v>اصفهان</v>
          </cell>
          <cell r="J18" t="str">
            <v>مهندسي مخازن هيدروکر</v>
          </cell>
          <cell r="K18" t="str">
            <v>ليسانس</v>
          </cell>
          <cell r="L18" t="str">
            <v>خدمت کرده</v>
          </cell>
          <cell r="M18" t="str">
            <v>مجرد</v>
          </cell>
          <cell r="O18" t="str">
            <v>1398/01/18</v>
          </cell>
          <cell r="P18" t="str">
            <v>1398/01/18</v>
          </cell>
          <cell r="Q18" t="str">
            <v>پالايش نفت جي اصفهان</v>
          </cell>
          <cell r="R18" t="str">
            <v>تکنسين عمليات1</v>
          </cell>
        </row>
        <row r="19">
          <cell r="B19">
            <v>96</v>
          </cell>
          <cell r="C19" t="str">
            <v>مصطفي</v>
          </cell>
          <cell r="D19" t="str">
            <v>تاج</v>
          </cell>
          <cell r="E19" t="str">
            <v>محمد</v>
          </cell>
          <cell r="F19" t="str">
            <v>1365/08/26</v>
          </cell>
          <cell r="G19">
            <v>401</v>
          </cell>
          <cell r="H19">
            <v>1293226661</v>
          </cell>
          <cell r="I19" t="str">
            <v>اصفهان</v>
          </cell>
          <cell r="J19" t="str">
            <v>فيزيولوژي دام</v>
          </cell>
          <cell r="K19" t="str">
            <v>فوق ليسانس</v>
          </cell>
          <cell r="L19" t="str">
            <v>خدمت کرده</v>
          </cell>
          <cell r="M19" t="str">
            <v>مجرد</v>
          </cell>
          <cell r="O19" t="str">
            <v>1398/01/18</v>
          </cell>
          <cell r="P19" t="str">
            <v>1398/01/18</v>
          </cell>
          <cell r="Q19" t="str">
            <v>پالايش نفت جي اصفهان</v>
          </cell>
          <cell r="R19" t="str">
            <v>کاردان منابع انساني و اداري1</v>
          </cell>
        </row>
        <row r="20">
          <cell r="B20">
            <v>102</v>
          </cell>
          <cell r="C20" t="str">
            <v>مهدي</v>
          </cell>
          <cell r="D20" t="str">
            <v>نصر اصفهاني</v>
          </cell>
          <cell r="E20" t="str">
            <v>کريم</v>
          </cell>
          <cell r="F20" t="str">
            <v>1374/08/10</v>
          </cell>
          <cell r="G20">
            <v>1272210677</v>
          </cell>
          <cell r="H20">
            <v>1272210677</v>
          </cell>
          <cell r="I20" t="str">
            <v>اصفهان</v>
          </cell>
          <cell r="J20" t="str">
            <v>مديريت جهانگردي</v>
          </cell>
          <cell r="K20" t="str">
            <v>ليسانس</v>
          </cell>
          <cell r="L20" t="str">
            <v>معافيت پزشکي</v>
          </cell>
          <cell r="M20" t="str">
            <v>متاهل</v>
          </cell>
          <cell r="O20" t="str">
            <v>1398/03/12</v>
          </cell>
          <cell r="P20" t="str">
            <v>1398/03/12</v>
          </cell>
          <cell r="Q20" t="str">
            <v>پالايش نفت جي اصفهان</v>
          </cell>
          <cell r="R20" t="str">
            <v>تکنسين عمليات1</v>
          </cell>
        </row>
        <row r="21">
          <cell r="B21">
            <v>108</v>
          </cell>
          <cell r="C21" t="str">
            <v>ميلاد</v>
          </cell>
          <cell r="D21" t="str">
            <v>دلجوئيان</v>
          </cell>
          <cell r="E21" t="str">
            <v>علي</v>
          </cell>
          <cell r="F21" t="str">
            <v>1370/12/26</v>
          </cell>
          <cell r="G21">
            <v>3380362344</v>
          </cell>
          <cell r="H21">
            <v>3380362344</v>
          </cell>
          <cell r="I21" t="str">
            <v>بندرعباس</v>
          </cell>
          <cell r="J21" t="str">
            <v>مهندسي شيمي</v>
          </cell>
          <cell r="K21" t="str">
            <v>ليسانس</v>
          </cell>
          <cell r="L21" t="str">
            <v>خدمت کرده</v>
          </cell>
          <cell r="M21" t="str">
            <v>مجرد</v>
          </cell>
          <cell r="O21" t="str">
            <v>1398/04/01</v>
          </cell>
          <cell r="P21" t="str">
            <v>1398/04/01</v>
          </cell>
          <cell r="Q21" t="str">
            <v>پالايش نفت جي بندرعباس</v>
          </cell>
          <cell r="R21" t="str">
            <v>کارشناس آزمايشگاه محصول</v>
          </cell>
        </row>
        <row r="22">
          <cell r="B22">
            <v>109</v>
          </cell>
          <cell r="C22" t="str">
            <v>محمدرضا</v>
          </cell>
          <cell r="D22" t="str">
            <v>جمالزهي</v>
          </cell>
          <cell r="E22" t="str">
            <v>احمد</v>
          </cell>
          <cell r="F22" t="str">
            <v>1372/02/24</v>
          </cell>
          <cell r="G22">
            <v>3380474606</v>
          </cell>
          <cell r="H22">
            <v>3380474606</v>
          </cell>
          <cell r="I22" t="str">
            <v>بندرعباس</v>
          </cell>
          <cell r="J22" t="str">
            <v>نقشه کشي صنعتي</v>
          </cell>
          <cell r="K22" t="str">
            <v>ديپلم</v>
          </cell>
          <cell r="L22" t="str">
            <v>خدمت کرده</v>
          </cell>
          <cell r="M22" t="str">
            <v>متاهل</v>
          </cell>
          <cell r="O22" t="str">
            <v>1398/04/01</v>
          </cell>
          <cell r="P22" t="str">
            <v>1398/04/01</v>
          </cell>
          <cell r="Q22" t="str">
            <v>پالايش نفت جي بندرعباس</v>
          </cell>
          <cell r="R22" t="str">
            <v>کارگرعمليات3</v>
          </cell>
        </row>
        <row r="23">
          <cell r="B23">
            <v>110</v>
          </cell>
          <cell r="C23" t="str">
            <v>روح اله</v>
          </cell>
          <cell r="D23" t="str">
            <v>زينت پور</v>
          </cell>
          <cell r="E23" t="str">
            <v>علي</v>
          </cell>
          <cell r="F23" t="str">
            <v>1359/12/10</v>
          </cell>
          <cell r="G23">
            <v>963</v>
          </cell>
          <cell r="H23">
            <v>4231244529</v>
          </cell>
          <cell r="I23" t="str">
            <v>بويراحمد</v>
          </cell>
          <cell r="K23" t="str">
            <v>ليسانس</v>
          </cell>
          <cell r="L23" t="str">
            <v>معافيت پزشکي</v>
          </cell>
          <cell r="M23" t="str">
            <v>متاهل</v>
          </cell>
          <cell r="N23">
            <v>2</v>
          </cell>
          <cell r="O23" t="str">
            <v>1398/04/01</v>
          </cell>
          <cell r="P23" t="str">
            <v>1398/04/01</v>
          </cell>
          <cell r="Q23" t="str">
            <v>پالايش نفت جي اصفهان</v>
          </cell>
          <cell r="R23" t="str">
            <v>کارگرعمليات3</v>
          </cell>
        </row>
        <row r="24">
          <cell r="B24">
            <v>111</v>
          </cell>
          <cell r="C24" t="str">
            <v>مختار</v>
          </cell>
          <cell r="D24" t="str">
            <v>مرادغلامي</v>
          </cell>
          <cell r="E24" t="str">
            <v>آشور</v>
          </cell>
          <cell r="F24" t="str">
            <v>1374/01/01</v>
          </cell>
          <cell r="G24">
            <v>3380649341</v>
          </cell>
          <cell r="H24">
            <v>3380649341</v>
          </cell>
          <cell r="I24" t="str">
            <v>بندرعباس</v>
          </cell>
          <cell r="J24" t="str">
            <v>برق قدرت</v>
          </cell>
          <cell r="K24" t="str">
            <v>ليسانس</v>
          </cell>
          <cell r="L24" t="str">
            <v>خدمت کرده</v>
          </cell>
          <cell r="M24" t="str">
            <v>مجرد</v>
          </cell>
          <cell r="O24" t="str">
            <v>1398/04/01</v>
          </cell>
          <cell r="P24" t="str">
            <v>1398/04/01</v>
          </cell>
          <cell r="Q24" t="str">
            <v>پالايش نفت جي بندرعباس</v>
          </cell>
          <cell r="R24" t="str">
            <v>تکنسين نگهداري و تعميرات1</v>
          </cell>
        </row>
        <row r="25">
          <cell r="B25">
            <v>114</v>
          </cell>
          <cell r="C25" t="str">
            <v>حميدرضا</v>
          </cell>
          <cell r="D25" t="str">
            <v>قدرتي پور</v>
          </cell>
          <cell r="E25" t="str">
            <v>حسين</v>
          </cell>
          <cell r="F25" t="str">
            <v>1365/03/24</v>
          </cell>
          <cell r="G25">
            <v>8322</v>
          </cell>
          <cell r="H25">
            <v>1292014288</v>
          </cell>
          <cell r="I25" t="str">
            <v>اصفهان</v>
          </cell>
          <cell r="J25" t="str">
            <v>سخت افزار کامپيوتر</v>
          </cell>
          <cell r="K25" t="str">
            <v>ليسانس</v>
          </cell>
          <cell r="L25" t="str">
            <v>خدمت کرده</v>
          </cell>
          <cell r="M25" t="str">
            <v>متاهل</v>
          </cell>
          <cell r="O25" t="str">
            <v>1398/05/17</v>
          </cell>
          <cell r="P25" t="str">
            <v>1398/05/17</v>
          </cell>
          <cell r="Q25" t="str">
            <v>پالايش نفت جي اصفهان</v>
          </cell>
          <cell r="R25" t="str">
            <v>تکنسين تکنولوژي اطلاعات1</v>
          </cell>
        </row>
        <row r="26">
          <cell r="B26">
            <v>119</v>
          </cell>
          <cell r="C26" t="str">
            <v>داود</v>
          </cell>
          <cell r="D26" t="str">
            <v>جعفري شيبکوه</v>
          </cell>
          <cell r="E26" t="str">
            <v>محمد</v>
          </cell>
          <cell r="F26" t="str">
            <v>1375/12/10</v>
          </cell>
          <cell r="G26">
            <v>3380787957</v>
          </cell>
          <cell r="H26">
            <v>3380787957</v>
          </cell>
          <cell r="I26" t="str">
            <v>بندرعباس</v>
          </cell>
          <cell r="J26" t="str">
            <v>طراحي صفحات وب</v>
          </cell>
          <cell r="K26" t="str">
            <v>ديپلم</v>
          </cell>
          <cell r="L26" t="str">
            <v>خدمت کرده</v>
          </cell>
          <cell r="M26" t="str">
            <v>مجرد</v>
          </cell>
          <cell r="O26" t="str">
            <v>1398/06/01</v>
          </cell>
          <cell r="P26" t="str">
            <v>1398/06/01</v>
          </cell>
          <cell r="Q26" t="str">
            <v>پالايش نفت جي بندرعباس</v>
          </cell>
          <cell r="R26" t="str">
            <v>کارمند امور مالي4</v>
          </cell>
        </row>
        <row r="27">
          <cell r="B27">
            <v>121</v>
          </cell>
          <cell r="C27" t="str">
            <v>مظفر</v>
          </cell>
          <cell r="D27" t="str">
            <v>رخشان</v>
          </cell>
          <cell r="E27" t="str">
            <v>مرتضي</v>
          </cell>
          <cell r="F27" t="str">
            <v>1376/08/01</v>
          </cell>
          <cell r="G27">
            <v>4690269701</v>
          </cell>
          <cell r="H27">
            <v>4690269701</v>
          </cell>
          <cell r="I27" t="str">
            <v>رودان</v>
          </cell>
          <cell r="J27" t="str">
            <v>کشاورزي</v>
          </cell>
          <cell r="K27" t="str">
            <v>ديپلم</v>
          </cell>
          <cell r="L27" t="str">
            <v>خدمت کرده</v>
          </cell>
          <cell r="M27" t="str">
            <v>مجرد</v>
          </cell>
          <cell r="O27" t="str">
            <v>1398/07/01</v>
          </cell>
          <cell r="P27" t="str">
            <v>1398/07/01</v>
          </cell>
          <cell r="Q27" t="str">
            <v>پالايش نفت جي بندرعباس</v>
          </cell>
          <cell r="R27" t="str">
            <v>کارگرعمليات3</v>
          </cell>
        </row>
        <row r="28">
          <cell r="B28">
            <v>122</v>
          </cell>
          <cell r="C28" t="str">
            <v>ميلاد</v>
          </cell>
          <cell r="D28" t="str">
            <v>باقري</v>
          </cell>
          <cell r="E28" t="str">
            <v>جمشيد</v>
          </cell>
          <cell r="F28" t="str">
            <v>1364/10/12</v>
          </cell>
          <cell r="G28">
            <v>5796</v>
          </cell>
          <cell r="H28">
            <v>1291989110</v>
          </cell>
          <cell r="I28" t="str">
            <v>اصفهان</v>
          </cell>
          <cell r="J28" t="str">
            <v>فن آوري اطلاعات</v>
          </cell>
          <cell r="K28" t="str">
            <v>فوق ديپلم</v>
          </cell>
          <cell r="L28" t="str">
            <v>خدمت کرده</v>
          </cell>
          <cell r="M28" t="str">
            <v>متاهل</v>
          </cell>
          <cell r="O28" t="str">
            <v>1398/07/01</v>
          </cell>
          <cell r="P28" t="str">
            <v>1398/07/01</v>
          </cell>
          <cell r="Q28" t="str">
            <v>پالايش نفت جي بندرعباس</v>
          </cell>
          <cell r="R28" t="str">
            <v>انباردار4</v>
          </cell>
        </row>
        <row r="29">
          <cell r="B29">
            <v>123</v>
          </cell>
          <cell r="C29" t="str">
            <v>احسان</v>
          </cell>
          <cell r="D29" t="str">
            <v>افساي</v>
          </cell>
          <cell r="E29" t="str">
            <v>ابراهيم</v>
          </cell>
          <cell r="F29" t="str">
            <v>1366/08/01</v>
          </cell>
          <cell r="G29">
            <v>13420</v>
          </cell>
          <cell r="H29">
            <v>3392754226</v>
          </cell>
          <cell r="I29" t="str">
            <v>بندرعباس</v>
          </cell>
          <cell r="J29" t="str">
            <v>کامپيوتر</v>
          </cell>
          <cell r="K29" t="str">
            <v>ديپلم</v>
          </cell>
          <cell r="L29" t="str">
            <v>معافيت دايم</v>
          </cell>
          <cell r="M29" t="str">
            <v>مجرد</v>
          </cell>
          <cell r="O29" t="str">
            <v>1398/07/01</v>
          </cell>
          <cell r="P29" t="str">
            <v>1398/07/01</v>
          </cell>
          <cell r="Q29" t="str">
            <v>پالايش نفت جي بندرعباس</v>
          </cell>
          <cell r="R29" t="str">
            <v>کارگرعمليات3</v>
          </cell>
        </row>
        <row r="30">
          <cell r="B30">
            <v>124</v>
          </cell>
          <cell r="C30" t="str">
            <v>اسماعيل</v>
          </cell>
          <cell r="D30" t="str">
            <v>اميني</v>
          </cell>
          <cell r="E30" t="str">
            <v>مرتضي</v>
          </cell>
          <cell r="F30" t="str">
            <v>1364/06/15</v>
          </cell>
          <cell r="G30">
            <v>41</v>
          </cell>
          <cell r="H30">
            <v>2559983699</v>
          </cell>
          <cell r="I30" t="str">
            <v>طشک</v>
          </cell>
          <cell r="J30" t="str">
            <v>برق صنعتي</v>
          </cell>
          <cell r="K30" t="str">
            <v>ديپلم</v>
          </cell>
          <cell r="L30" t="str">
            <v>خدمت کرده</v>
          </cell>
          <cell r="M30" t="str">
            <v>متاهل</v>
          </cell>
          <cell r="N30">
            <v>2</v>
          </cell>
          <cell r="O30" t="str">
            <v>1398/07/01</v>
          </cell>
          <cell r="P30" t="str">
            <v>1398/07/01</v>
          </cell>
          <cell r="Q30" t="str">
            <v>پالايش نفت جي بندرعباس</v>
          </cell>
          <cell r="R30" t="str">
            <v>کارگرعمليات3</v>
          </cell>
        </row>
        <row r="31">
          <cell r="B31">
            <v>125</v>
          </cell>
          <cell r="C31" t="str">
            <v>مهران</v>
          </cell>
          <cell r="D31" t="str">
            <v>شکوهي فر</v>
          </cell>
          <cell r="E31" t="str">
            <v>علي</v>
          </cell>
          <cell r="F31" t="str">
            <v>1374/10/11</v>
          </cell>
          <cell r="G31">
            <v>5540045610</v>
          </cell>
          <cell r="H31">
            <v>5540045610</v>
          </cell>
          <cell r="I31" t="str">
            <v>خمير</v>
          </cell>
          <cell r="J31" t="str">
            <v>کامپيوتر</v>
          </cell>
          <cell r="K31" t="str">
            <v>ديپلم</v>
          </cell>
          <cell r="L31" t="str">
            <v>خدمت کرده</v>
          </cell>
          <cell r="M31" t="str">
            <v>متاهل</v>
          </cell>
          <cell r="O31" t="str">
            <v>1398/07/01</v>
          </cell>
          <cell r="P31" t="str">
            <v>1398/07/01</v>
          </cell>
          <cell r="Q31" t="str">
            <v>پالايش نفت جي بندرعباس</v>
          </cell>
          <cell r="R31" t="str">
            <v>کارگرعمليات3</v>
          </cell>
        </row>
        <row r="32">
          <cell r="B32">
            <v>127</v>
          </cell>
          <cell r="C32" t="str">
            <v>ليلا</v>
          </cell>
          <cell r="D32" t="str">
            <v>معرفت</v>
          </cell>
          <cell r="E32" t="str">
            <v>محمدتقي</v>
          </cell>
          <cell r="F32" t="str">
            <v>1361/04/21</v>
          </cell>
          <cell r="G32">
            <v>1565</v>
          </cell>
          <cell r="H32">
            <v>1285048008</v>
          </cell>
          <cell r="I32" t="str">
            <v>اصفهان</v>
          </cell>
          <cell r="J32" t="str">
            <v>بهداشت حرفه اي</v>
          </cell>
          <cell r="K32" t="str">
            <v>ليسانس</v>
          </cell>
          <cell r="M32" t="str">
            <v>مجرد</v>
          </cell>
          <cell r="O32" t="str">
            <v>1398/09/01</v>
          </cell>
          <cell r="P32" t="str">
            <v>1398/09/01</v>
          </cell>
          <cell r="Q32" t="str">
            <v>پالايش نفت جي اصفهان</v>
          </cell>
          <cell r="R32" t="str">
            <v>کارشناس ايمني بهداشت محيط زيست</v>
          </cell>
        </row>
        <row r="33">
          <cell r="B33">
            <v>132</v>
          </cell>
          <cell r="C33" t="str">
            <v>رضا</v>
          </cell>
          <cell r="D33" t="str">
            <v>علي پور</v>
          </cell>
          <cell r="E33" t="str">
            <v>محمد</v>
          </cell>
          <cell r="F33" t="str">
            <v>1371/05/26</v>
          </cell>
          <cell r="G33">
            <v>750065753</v>
          </cell>
          <cell r="H33">
            <v>750065753</v>
          </cell>
          <cell r="I33" t="str">
            <v>بجنورد</v>
          </cell>
          <cell r="J33" t="str">
            <v>حقوق</v>
          </cell>
          <cell r="K33" t="str">
            <v>ليسانس</v>
          </cell>
          <cell r="L33" t="str">
            <v>خدمت کرده</v>
          </cell>
          <cell r="M33" t="str">
            <v>متاهل</v>
          </cell>
          <cell r="O33" t="str">
            <v>1399/02/22</v>
          </cell>
          <cell r="P33" t="str">
            <v>1399/02/22</v>
          </cell>
          <cell r="Q33" t="str">
            <v>پالايش نفت جي بندرعباس</v>
          </cell>
          <cell r="R33" t="str">
            <v>نگهبان3</v>
          </cell>
        </row>
        <row r="34">
          <cell r="B34">
            <v>139</v>
          </cell>
          <cell r="C34" t="str">
            <v>حکمت اله</v>
          </cell>
          <cell r="D34" t="str">
            <v>شاه سنائي</v>
          </cell>
          <cell r="E34" t="str">
            <v>ولي اله</v>
          </cell>
          <cell r="F34" t="str">
            <v>1372/09/23</v>
          </cell>
          <cell r="G34">
            <v>1271524023</v>
          </cell>
          <cell r="H34">
            <v>1271524023</v>
          </cell>
          <cell r="I34" t="str">
            <v>اصفهان</v>
          </cell>
          <cell r="J34" t="str">
            <v>شيمي آلي</v>
          </cell>
          <cell r="K34" t="str">
            <v>فوق ليسانس</v>
          </cell>
          <cell r="L34" t="str">
            <v>خدمت کرده</v>
          </cell>
          <cell r="M34" t="str">
            <v>مجرد</v>
          </cell>
          <cell r="O34" t="str">
            <v>1399/05/01</v>
          </cell>
          <cell r="P34" t="str">
            <v>1399/05/01</v>
          </cell>
          <cell r="Q34" t="str">
            <v>پالايش نفت جي اصفهان</v>
          </cell>
          <cell r="R34" t="str">
            <v>تکنسين عمليات1</v>
          </cell>
        </row>
        <row r="35">
          <cell r="B35">
            <v>140</v>
          </cell>
          <cell r="C35" t="str">
            <v>عباس</v>
          </cell>
          <cell r="D35" t="str">
            <v>صديقي</v>
          </cell>
          <cell r="E35" t="str">
            <v>اصغر</v>
          </cell>
          <cell r="F35" t="str">
            <v>1367/08/13</v>
          </cell>
          <cell r="G35">
            <v>23062</v>
          </cell>
          <cell r="H35">
            <v>1292383771</v>
          </cell>
          <cell r="I35" t="str">
            <v>اصفهان</v>
          </cell>
          <cell r="J35" t="str">
            <v>شيمي کاربردي</v>
          </cell>
          <cell r="K35" t="str">
            <v>ليسانس</v>
          </cell>
          <cell r="L35" t="str">
            <v>معافيت پزشکي</v>
          </cell>
          <cell r="M35" t="str">
            <v>متاهل</v>
          </cell>
          <cell r="N35">
            <v>1</v>
          </cell>
          <cell r="O35" t="str">
            <v>1399/05/01</v>
          </cell>
          <cell r="P35" t="str">
            <v>1399/05/01</v>
          </cell>
          <cell r="Q35" t="str">
            <v>پالايش نفت جي تهران</v>
          </cell>
          <cell r="R35" t="str">
            <v>کارشناس بازرگاني1</v>
          </cell>
        </row>
        <row r="36">
          <cell r="B36">
            <v>141</v>
          </cell>
          <cell r="C36" t="str">
            <v>محمدمهدي</v>
          </cell>
          <cell r="D36" t="str">
            <v>غفراني زفره</v>
          </cell>
          <cell r="E36" t="str">
            <v>عبدالجواد</v>
          </cell>
          <cell r="F36" t="str">
            <v>1368/09/23</v>
          </cell>
          <cell r="G36">
            <v>1270331965</v>
          </cell>
          <cell r="H36">
            <v>1270331965</v>
          </cell>
          <cell r="I36" t="str">
            <v>اصفهان</v>
          </cell>
          <cell r="J36" t="str">
            <v>مهندس عمران</v>
          </cell>
          <cell r="K36" t="str">
            <v>ليسانس</v>
          </cell>
          <cell r="L36" t="str">
            <v>معافيت دايم</v>
          </cell>
          <cell r="M36" t="str">
            <v>مجرد</v>
          </cell>
          <cell r="O36" t="str">
            <v>1399/05/01</v>
          </cell>
          <cell r="P36" t="str">
            <v>1399/05/01</v>
          </cell>
          <cell r="Q36" t="str">
            <v>پالايش نفت جي اصفهان</v>
          </cell>
          <cell r="R36" t="str">
            <v>کارمند مخازن و ارسال محصول3</v>
          </cell>
        </row>
        <row r="37">
          <cell r="B37">
            <v>142</v>
          </cell>
          <cell r="C37" t="str">
            <v>حسين</v>
          </cell>
          <cell r="D37" t="str">
            <v>خضراوي نژاد</v>
          </cell>
          <cell r="E37" t="str">
            <v>داود</v>
          </cell>
          <cell r="F37" t="str">
            <v>1372/06/09</v>
          </cell>
          <cell r="G37">
            <v>3380893595</v>
          </cell>
          <cell r="H37">
            <v>3380893595</v>
          </cell>
          <cell r="I37" t="str">
            <v>بندرعباس</v>
          </cell>
          <cell r="J37" t="str">
            <v>نرم افزار کامپيوتر</v>
          </cell>
          <cell r="K37" t="str">
            <v>فوق ديپلم</v>
          </cell>
          <cell r="L37" t="str">
            <v>معافيت دايم</v>
          </cell>
          <cell r="M37" t="str">
            <v>مجرد</v>
          </cell>
          <cell r="O37" t="str">
            <v>1399/05/15</v>
          </cell>
          <cell r="P37" t="str">
            <v>1399/05/15</v>
          </cell>
          <cell r="Q37" t="str">
            <v>پالايش نفت جي بندرعباس</v>
          </cell>
          <cell r="R37" t="str">
            <v>کاردان مخازن و ارسال محصول1</v>
          </cell>
        </row>
        <row r="38">
          <cell r="B38">
            <v>143</v>
          </cell>
          <cell r="C38" t="str">
            <v>هادي</v>
          </cell>
          <cell r="D38" t="str">
            <v>سالاري</v>
          </cell>
          <cell r="E38" t="str">
            <v>احمد</v>
          </cell>
          <cell r="F38" t="str">
            <v>1376/06/07</v>
          </cell>
          <cell r="G38">
            <v>4690259021</v>
          </cell>
          <cell r="H38">
            <v>4690259021</v>
          </cell>
          <cell r="I38" t="str">
            <v>رودان</v>
          </cell>
          <cell r="J38" t="str">
            <v>فناوري اطلاعات</v>
          </cell>
          <cell r="K38" t="str">
            <v>فوق ديپلم</v>
          </cell>
          <cell r="L38" t="str">
            <v>خدمت کرده</v>
          </cell>
          <cell r="M38" t="str">
            <v>متاهل</v>
          </cell>
          <cell r="O38" t="str">
            <v>1399/05/15</v>
          </cell>
          <cell r="P38" t="str">
            <v>1399/05/15</v>
          </cell>
          <cell r="Q38" t="str">
            <v>پالايش نفت جي بندرعباس</v>
          </cell>
          <cell r="R38" t="str">
            <v>کارگرعمليات3</v>
          </cell>
        </row>
        <row r="39">
          <cell r="B39">
            <v>144</v>
          </cell>
          <cell r="C39" t="str">
            <v>محمدامين</v>
          </cell>
          <cell r="D39" t="str">
            <v>بهمني</v>
          </cell>
          <cell r="E39" t="str">
            <v>علي</v>
          </cell>
          <cell r="F39" t="str">
            <v>1376/04/07</v>
          </cell>
          <cell r="G39">
            <v>3380816973</v>
          </cell>
          <cell r="H39">
            <v>3380816973</v>
          </cell>
          <cell r="I39" t="str">
            <v>بندرعباس</v>
          </cell>
          <cell r="J39" t="str">
            <v>حسابداري</v>
          </cell>
          <cell r="K39" t="str">
            <v>ديپلم</v>
          </cell>
          <cell r="L39" t="str">
            <v>خدمت کرده</v>
          </cell>
          <cell r="M39" t="str">
            <v>مجرد</v>
          </cell>
          <cell r="O39" t="str">
            <v>1399/06/01</v>
          </cell>
          <cell r="P39" t="str">
            <v>1399/06/01</v>
          </cell>
          <cell r="Q39" t="str">
            <v>پالايش نفت جي بندرعباس</v>
          </cell>
          <cell r="R39" t="str">
            <v>کارمند مخازن و ارسال محصول3</v>
          </cell>
        </row>
        <row r="40">
          <cell r="B40">
            <v>145</v>
          </cell>
          <cell r="C40" t="str">
            <v>فاطمه</v>
          </cell>
          <cell r="D40" t="str">
            <v>جواديان</v>
          </cell>
          <cell r="E40" t="str">
            <v>نريمان</v>
          </cell>
          <cell r="F40" t="str">
            <v>1377/04/09</v>
          </cell>
          <cell r="G40">
            <v>21184836</v>
          </cell>
          <cell r="H40">
            <v>21184836</v>
          </cell>
          <cell r="I40" t="str">
            <v>تهران</v>
          </cell>
          <cell r="J40" t="str">
            <v>حسابداري</v>
          </cell>
          <cell r="K40" t="str">
            <v>ليسانس</v>
          </cell>
          <cell r="M40" t="str">
            <v>مجرد</v>
          </cell>
          <cell r="O40" t="str">
            <v>1399/06/01</v>
          </cell>
          <cell r="P40" t="str">
            <v>1399/06/01</v>
          </cell>
          <cell r="Q40" t="str">
            <v>پالايش نفت جي تهران</v>
          </cell>
          <cell r="R40" t="str">
            <v>کاردان امور مالي1</v>
          </cell>
        </row>
        <row r="41">
          <cell r="B41">
            <v>147</v>
          </cell>
          <cell r="C41" t="str">
            <v>سيدمحمد</v>
          </cell>
          <cell r="D41" t="str">
            <v>موسوي</v>
          </cell>
          <cell r="E41" t="str">
            <v>سيد مصطفي</v>
          </cell>
          <cell r="F41" t="str">
            <v>1374/05/22</v>
          </cell>
          <cell r="G41">
            <v>550174362</v>
          </cell>
          <cell r="H41">
            <v>550174362</v>
          </cell>
          <cell r="I41" t="str">
            <v>خمين</v>
          </cell>
          <cell r="J41" t="str">
            <v>برق(مخابرات)</v>
          </cell>
          <cell r="K41" t="str">
            <v>ليسانس</v>
          </cell>
          <cell r="L41" t="str">
            <v>خدمت کرده</v>
          </cell>
          <cell r="M41" t="str">
            <v>مجرد</v>
          </cell>
          <cell r="O41" t="str">
            <v>1399/07/01</v>
          </cell>
          <cell r="P41" t="str">
            <v>1399/07/01</v>
          </cell>
          <cell r="Q41" t="str">
            <v>پالايش نفت جي تهران</v>
          </cell>
          <cell r="R41" t="str">
            <v>تکنسين تکنولوژي  اطلاعات2</v>
          </cell>
        </row>
        <row r="42">
          <cell r="B42">
            <v>148</v>
          </cell>
          <cell r="C42" t="str">
            <v>ندا</v>
          </cell>
          <cell r="D42" t="str">
            <v>احمدي راد</v>
          </cell>
          <cell r="E42" t="str">
            <v>مجتبي</v>
          </cell>
          <cell r="F42" t="str">
            <v>1370/01/27</v>
          </cell>
          <cell r="G42">
            <v>13307800</v>
          </cell>
          <cell r="H42">
            <v>13307800</v>
          </cell>
          <cell r="I42" t="str">
            <v>تهران</v>
          </cell>
          <cell r="J42" t="str">
            <v>حسابداري</v>
          </cell>
          <cell r="K42" t="str">
            <v>فوق ليسانس</v>
          </cell>
          <cell r="M42" t="str">
            <v>متاهل</v>
          </cell>
          <cell r="O42" t="str">
            <v>1399/07/01</v>
          </cell>
          <cell r="P42" t="str">
            <v>1399/07/01</v>
          </cell>
          <cell r="Q42" t="str">
            <v>پالايش نفت جي تهران</v>
          </cell>
          <cell r="R42" t="str">
            <v>کارشناس حسابرسي داخلي</v>
          </cell>
        </row>
        <row r="43">
          <cell r="B43">
            <v>150</v>
          </cell>
          <cell r="C43" t="str">
            <v>اميد</v>
          </cell>
          <cell r="D43" t="str">
            <v>مقتصدي</v>
          </cell>
          <cell r="E43" t="str">
            <v>علي محمد</v>
          </cell>
          <cell r="F43" t="str">
            <v>1359/12/18</v>
          </cell>
          <cell r="G43">
            <v>34440</v>
          </cell>
          <cell r="H43">
            <v>57947252</v>
          </cell>
          <cell r="I43" t="str">
            <v>تهران</v>
          </cell>
          <cell r="J43" t="str">
            <v xml:space="preserve">کاردان فني شبکه هاي </v>
          </cell>
          <cell r="K43" t="str">
            <v>فوق ديپلم</v>
          </cell>
          <cell r="L43" t="str">
            <v>معافيت دايم</v>
          </cell>
          <cell r="M43" t="str">
            <v>متاهل</v>
          </cell>
          <cell r="N43">
            <v>3</v>
          </cell>
          <cell r="O43" t="str">
            <v>1399/07/07</v>
          </cell>
          <cell r="P43" t="str">
            <v>1399/07/07</v>
          </cell>
          <cell r="Q43" t="str">
            <v>پالايش نفت جي تهران</v>
          </cell>
          <cell r="R43" t="str">
            <v>مسئول دفتر</v>
          </cell>
        </row>
        <row r="44">
          <cell r="B44">
            <v>154</v>
          </cell>
          <cell r="C44" t="str">
            <v>سيدعليرضا</v>
          </cell>
          <cell r="D44" t="str">
            <v>حسيني عراقي</v>
          </cell>
          <cell r="E44" t="str">
            <v>سيدابوالحسن</v>
          </cell>
          <cell r="F44" t="str">
            <v>1369/04/07</v>
          </cell>
          <cell r="G44">
            <v>12195359</v>
          </cell>
          <cell r="H44">
            <v>12195359</v>
          </cell>
          <cell r="I44" t="str">
            <v>تهران</v>
          </cell>
          <cell r="J44" t="str">
            <v>گرافيک</v>
          </cell>
          <cell r="K44" t="str">
            <v>ليسانس</v>
          </cell>
          <cell r="L44" t="str">
            <v>خدمت کرده</v>
          </cell>
          <cell r="M44" t="str">
            <v>مجرد</v>
          </cell>
          <cell r="O44" t="str">
            <v>1399/08/03</v>
          </cell>
          <cell r="P44" t="str">
            <v>1399/08/03</v>
          </cell>
          <cell r="Q44" t="str">
            <v>پالايش نفت جي تهران</v>
          </cell>
          <cell r="R44" t="str">
            <v>رئيس رفاه</v>
          </cell>
        </row>
        <row r="45">
          <cell r="B45">
            <v>155</v>
          </cell>
          <cell r="C45" t="str">
            <v>خورشيد</v>
          </cell>
          <cell r="D45" t="str">
            <v>آهشاله</v>
          </cell>
          <cell r="E45" t="str">
            <v>مصطفي</v>
          </cell>
          <cell r="F45" t="str">
            <v>1356/12/01</v>
          </cell>
          <cell r="G45">
            <v>27654</v>
          </cell>
          <cell r="H45">
            <v>3390260587</v>
          </cell>
          <cell r="I45" t="str">
            <v>بندرعباس</v>
          </cell>
          <cell r="M45" t="str">
            <v>متاهل</v>
          </cell>
          <cell r="N45">
            <v>4</v>
          </cell>
          <cell r="O45" t="str">
            <v>1399/08/06</v>
          </cell>
          <cell r="P45" t="str">
            <v>1399/08/06</v>
          </cell>
          <cell r="Q45" t="str">
            <v>پالايش نفت جي بندرعباس</v>
          </cell>
          <cell r="R45" t="str">
            <v>نگهبان2</v>
          </cell>
        </row>
        <row r="46">
          <cell r="B46">
            <v>156</v>
          </cell>
          <cell r="C46" t="str">
            <v>سامر</v>
          </cell>
          <cell r="D46" t="str">
            <v>نيک فر</v>
          </cell>
          <cell r="E46" t="str">
            <v>رضا</v>
          </cell>
          <cell r="F46" t="str">
            <v>1371/06/28</v>
          </cell>
          <cell r="G46">
            <v>4220287906</v>
          </cell>
          <cell r="H46">
            <v>4220287906</v>
          </cell>
          <cell r="I46" t="str">
            <v>بويراحمد</v>
          </cell>
          <cell r="J46" t="str">
            <v>حقوق-حقوق ثبتي</v>
          </cell>
          <cell r="K46" t="str">
            <v>ليسانس</v>
          </cell>
          <cell r="L46" t="str">
            <v>موارد خاص</v>
          </cell>
          <cell r="M46" t="str">
            <v>متاهل</v>
          </cell>
          <cell r="O46" t="str">
            <v>1399/09/01</v>
          </cell>
          <cell r="P46" t="str">
            <v>1399/09/01</v>
          </cell>
          <cell r="Q46" t="str">
            <v>پالايش نفت جي اصفهان</v>
          </cell>
          <cell r="R46" t="str">
            <v>کارگرعمليات3</v>
          </cell>
        </row>
        <row r="47">
          <cell r="B47">
            <v>157</v>
          </cell>
          <cell r="C47" t="str">
            <v>اميررضا</v>
          </cell>
          <cell r="D47" t="str">
            <v>برهاني</v>
          </cell>
          <cell r="E47" t="str">
            <v>حسن</v>
          </cell>
          <cell r="F47" t="str">
            <v>1366/01/02</v>
          </cell>
          <cell r="G47">
            <v>13441</v>
          </cell>
          <cell r="H47">
            <v>1292062533</v>
          </cell>
          <cell r="I47" t="str">
            <v>اصفهان</v>
          </cell>
          <cell r="J47" t="str">
            <v>برق-کنترل</v>
          </cell>
          <cell r="K47" t="str">
            <v>ليسانس</v>
          </cell>
          <cell r="L47" t="str">
            <v>خدمت کرده</v>
          </cell>
          <cell r="M47" t="str">
            <v>مجرد</v>
          </cell>
          <cell r="O47" t="str">
            <v>1399/09/01</v>
          </cell>
          <cell r="P47" t="str">
            <v>1399/09/01</v>
          </cell>
          <cell r="Q47" t="str">
            <v>پالايش نفت جي اصفهان</v>
          </cell>
          <cell r="R47" t="str">
            <v>تکنسين نگهداري و تعميرات1</v>
          </cell>
        </row>
        <row r="48">
          <cell r="B48">
            <v>164</v>
          </cell>
          <cell r="C48" t="str">
            <v>صادق</v>
          </cell>
          <cell r="D48" t="str">
            <v>ابراهيمي</v>
          </cell>
          <cell r="E48" t="str">
            <v>محمدعلي</v>
          </cell>
          <cell r="F48" t="str">
            <v>1359/05/25</v>
          </cell>
          <cell r="G48">
            <v>2290</v>
          </cell>
          <cell r="H48">
            <v>1284963421</v>
          </cell>
          <cell r="I48" t="str">
            <v>اصفهان</v>
          </cell>
          <cell r="J48" t="str">
            <v>کاردانش</v>
          </cell>
          <cell r="K48" t="str">
            <v>ديپلم</v>
          </cell>
          <cell r="L48" t="str">
            <v>موارد خاص</v>
          </cell>
          <cell r="M48" t="str">
            <v>متاهل</v>
          </cell>
          <cell r="N48">
            <v>3</v>
          </cell>
          <cell r="O48" t="str">
            <v>1399/10/15</v>
          </cell>
          <cell r="P48" t="str">
            <v>1399/10/15</v>
          </cell>
          <cell r="Q48" t="str">
            <v>پالايش نفت جي اصفهان</v>
          </cell>
          <cell r="R48" t="str">
            <v>انباردار4</v>
          </cell>
        </row>
        <row r="49">
          <cell r="B49">
            <v>168</v>
          </cell>
          <cell r="C49" t="str">
            <v>مريم</v>
          </cell>
          <cell r="D49" t="str">
            <v>خدابنده</v>
          </cell>
          <cell r="E49" t="str">
            <v>حسن</v>
          </cell>
          <cell r="F49" t="str">
            <v>1360/06/20</v>
          </cell>
          <cell r="G49">
            <v>2903</v>
          </cell>
          <cell r="H49">
            <v>1287196683</v>
          </cell>
          <cell r="I49" t="str">
            <v>اصفهان</v>
          </cell>
          <cell r="J49" t="str">
            <v>شيمي آلي</v>
          </cell>
          <cell r="K49" t="str">
            <v>فوق ليسانس</v>
          </cell>
          <cell r="M49" t="str">
            <v>متاهل</v>
          </cell>
          <cell r="N49">
            <v>1</v>
          </cell>
          <cell r="O49" t="str">
            <v>1399/11/01</v>
          </cell>
          <cell r="P49" t="str">
            <v>1399/11/01</v>
          </cell>
          <cell r="Q49" t="str">
            <v>پالايش نفت جي اصفهان</v>
          </cell>
          <cell r="R49" t="str">
            <v>کارشناس آزمايشگاه محصول</v>
          </cell>
        </row>
        <row r="50">
          <cell r="B50">
            <v>169</v>
          </cell>
          <cell r="C50" t="str">
            <v>سجاد</v>
          </cell>
          <cell r="D50" t="str">
            <v>پوزش</v>
          </cell>
          <cell r="E50" t="str">
            <v>شريف</v>
          </cell>
          <cell r="F50" t="str">
            <v>1364/10/01</v>
          </cell>
          <cell r="G50">
            <v>1331</v>
          </cell>
          <cell r="H50">
            <v>4251120477</v>
          </cell>
          <cell r="I50" t="str">
            <v>کهگيلويه</v>
          </cell>
          <cell r="J50" t="str">
            <v>شيمي(صنايع گاز)</v>
          </cell>
          <cell r="K50" t="str">
            <v>ليسانس</v>
          </cell>
          <cell r="L50" t="str">
            <v>معافيت پزشکي</v>
          </cell>
          <cell r="M50" t="str">
            <v>متاهل</v>
          </cell>
          <cell r="N50">
            <v>1</v>
          </cell>
          <cell r="O50" t="str">
            <v>1399/11/01</v>
          </cell>
          <cell r="P50" t="str">
            <v>1399/11/01</v>
          </cell>
          <cell r="Q50" t="str">
            <v>پالايش نفت جي اصفهان</v>
          </cell>
          <cell r="R50" t="str">
            <v>تكنسين ازمايشگاه</v>
          </cell>
        </row>
        <row r="51">
          <cell r="B51">
            <v>171</v>
          </cell>
          <cell r="C51" t="str">
            <v>سيده فرشته</v>
          </cell>
          <cell r="D51" t="str">
            <v>رضوي مجد</v>
          </cell>
          <cell r="E51" t="str">
            <v>سيدمحمدشريف</v>
          </cell>
          <cell r="F51" t="str">
            <v>1371/11/04</v>
          </cell>
          <cell r="G51">
            <v>3430099511</v>
          </cell>
          <cell r="H51">
            <v>3430099511</v>
          </cell>
          <cell r="I51" t="str">
            <v>بندرلنگه</v>
          </cell>
          <cell r="J51" t="str">
            <v>حسابداري</v>
          </cell>
          <cell r="K51" t="str">
            <v>فوق ليسانس</v>
          </cell>
          <cell r="M51" t="str">
            <v>مجرد</v>
          </cell>
          <cell r="O51" t="str">
            <v>1399/11/01</v>
          </cell>
          <cell r="P51" t="str">
            <v>1399/11/01</v>
          </cell>
          <cell r="Q51" t="str">
            <v>پالايش نفت جي تهران</v>
          </cell>
          <cell r="R51" t="str">
            <v>کاردان حسابرسي</v>
          </cell>
        </row>
        <row r="52">
          <cell r="B52">
            <v>175</v>
          </cell>
          <cell r="C52" t="str">
            <v>حسين</v>
          </cell>
          <cell r="D52" t="str">
            <v>احمدي</v>
          </cell>
          <cell r="E52" t="str">
            <v>صفر</v>
          </cell>
          <cell r="F52" t="str">
            <v>1367/11/01</v>
          </cell>
          <cell r="G52">
            <v>4690000409</v>
          </cell>
          <cell r="H52">
            <v>4690000409</v>
          </cell>
          <cell r="I52" t="str">
            <v>رودان</v>
          </cell>
          <cell r="K52" t="str">
            <v>ديپلم</v>
          </cell>
          <cell r="L52" t="str">
            <v>خدمت کرده</v>
          </cell>
          <cell r="M52" t="str">
            <v>متاهل</v>
          </cell>
          <cell r="N52">
            <v>2</v>
          </cell>
          <cell r="O52" t="str">
            <v>1399/11/02</v>
          </cell>
          <cell r="P52" t="str">
            <v>1399/11/02</v>
          </cell>
          <cell r="Q52" t="str">
            <v>پالايش نفت جي بندرعباس</v>
          </cell>
          <cell r="R52" t="str">
            <v>کارگرعمليات3</v>
          </cell>
        </row>
        <row r="53">
          <cell r="B53">
            <v>183</v>
          </cell>
          <cell r="C53" t="str">
            <v>بهنام</v>
          </cell>
          <cell r="D53" t="str">
            <v>کارچاني</v>
          </cell>
          <cell r="E53" t="str">
            <v>رمضانعلي</v>
          </cell>
          <cell r="F53" t="str">
            <v>1366/02/12</v>
          </cell>
          <cell r="G53">
            <v>34735</v>
          </cell>
          <cell r="H53">
            <v>80752969</v>
          </cell>
          <cell r="I53" t="str">
            <v>تهران</v>
          </cell>
          <cell r="J53" t="str">
            <v>گردشگري</v>
          </cell>
          <cell r="K53" t="str">
            <v>سوم دبيرستان</v>
          </cell>
          <cell r="L53" t="str">
            <v>خدمت کرده</v>
          </cell>
          <cell r="M53" t="str">
            <v>متاهل</v>
          </cell>
          <cell r="N53">
            <v>1</v>
          </cell>
          <cell r="O53" t="str">
            <v>1399/12/01</v>
          </cell>
          <cell r="P53" t="str">
            <v>1399/12/01</v>
          </cell>
          <cell r="Q53" t="str">
            <v>پالايش نفت جي تهران</v>
          </cell>
          <cell r="R53" t="str">
            <v>نگهبان2</v>
          </cell>
        </row>
        <row r="54">
          <cell r="B54">
            <v>184</v>
          </cell>
          <cell r="C54" t="str">
            <v>محمد</v>
          </cell>
          <cell r="D54" t="str">
            <v>کمالي</v>
          </cell>
          <cell r="E54" t="str">
            <v>عيسي</v>
          </cell>
          <cell r="F54" t="str">
            <v>1374/06/22</v>
          </cell>
          <cell r="G54">
            <v>5370037582</v>
          </cell>
          <cell r="H54">
            <v>5370037582</v>
          </cell>
          <cell r="I54" t="str">
            <v>بندرعباس</v>
          </cell>
          <cell r="J54" t="str">
            <v>گرافيک کامپيوتري</v>
          </cell>
          <cell r="K54" t="str">
            <v>ديپلم</v>
          </cell>
          <cell r="L54" t="str">
            <v>خدمت کرده</v>
          </cell>
          <cell r="M54" t="str">
            <v>متاهل</v>
          </cell>
          <cell r="O54" t="str">
            <v>1399/12/04</v>
          </cell>
          <cell r="P54" t="str">
            <v>1399/12/04</v>
          </cell>
          <cell r="Q54" t="str">
            <v>پالايش نفت جي بندرعباس</v>
          </cell>
          <cell r="R54" t="str">
            <v>کارمند مخازن و ارسال محصول3</v>
          </cell>
        </row>
        <row r="55">
          <cell r="B55">
            <v>185</v>
          </cell>
          <cell r="C55" t="str">
            <v>فرهاد</v>
          </cell>
          <cell r="D55" t="str">
            <v>رنجبران لودريچه</v>
          </cell>
          <cell r="E55" t="str">
            <v>عباسعلي</v>
          </cell>
          <cell r="F55" t="str">
            <v>1369/02/14</v>
          </cell>
          <cell r="G55">
            <v>1270482971</v>
          </cell>
          <cell r="H55">
            <v>1270482971</v>
          </cell>
          <cell r="I55" t="str">
            <v>اصفهان</v>
          </cell>
          <cell r="J55" t="str">
            <v>مکانيک طراحي جامدات</v>
          </cell>
          <cell r="K55" t="str">
            <v>ليسانس</v>
          </cell>
          <cell r="L55" t="str">
            <v>خدمت کرده</v>
          </cell>
          <cell r="M55" t="str">
            <v>مجرد</v>
          </cell>
          <cell r="O55" t="str">
            <v>1399/12/12</v>
          </cell>
          <cell r="P55" t="str">
            <v>1401/05/01</v>
          </cell>
          <cell r="Q55" t="str">
            <v>پالايش نفت جي اصفهان</v>
          </cell>
          <cell r="R55" t="str">
            <v>تکنسين مهندسي و طرح ها</v>
          </cell>
        </row>
        <row r="56">
          <cell r="B56">
            <v>191</v>
          </cell>
          <cell r="C56" t="str">
            <v>حسن</v>
          </cell>
          <cell r="D56" t="str">
            <v>عامري</v>
          </cell>
          <cell r="E56" t="str">
            <v>عظيم</v>
          </cell>
          <cell r="F56" t="str">
            <v>1369/05/31</v>
          </cell>
          <cell r="G56">
            <v>12385840</v>
          </cell>
          <cell r="H56">
            <v>12385840</v>
          </cell>
          <cell r="I56" t="str">
            <v>تهران</v>
          </cell>
          <cell r="J56" t="str">
            <v>حسابداري</v>
          </cell>
          <cell r="K56" t="str">
            <v>فوق ديپلم</v>
          </cell>
          <cell r="L56" t="str">
            <v>موارد خاص</v>
          </cell>
          <cell r="M56" t="str">
            <v>مجرد</v>
          </cell>
          <cell r="O56" t="str">
            <v>1400/01/01</v>
          </cell>
          <cell r="P56" t="str">
            <v>1400/01/01</v>
          </cell>
          <cell r="Q56" t="str">
            <v>پالايش نفت جي تهران</v>
          </cell>
          <cell r="R56" t="str">
            <v>کاردان امور مالي1</v>
          </cell>
        </row>
        <row r="57">
          <cell r="B57">
            <v>192</v>
          </cell>
          <cell r="C57" t="str">
            <v>امير</v>
          </cell>
          <cell r="D57" t="str">
            <v>يوسفي پور</v>
          </cell>
          <cell r="E57" t="str">
            <v>محسن</v>
          </cell>
          <cell r="F57" t="str">
            <v>1353/01/18</v>
          </cell>
          <cell r="G57">
            <v>42</v>
          </cell>
          <cell r="H57">
            <v>1652352384</v>
          </cell>
          <cell r="I57" t="str">
            <v>سراب</v>
          </cell>
          <cell r="K57" t="str">
            <v>سيکل</v>
          </cell>
          <cell r="L57" t="str">
            <v>خدمت کرده</v>
          </cell>
          <cell r="M57" t="str">
            <v>متاهل</v>
          </cell>
          <cell r="N57">
            <v>3</v>
          </cell>
          <cell r="O57" t="str">
            <v>1400/01/01</v>
          </cell>
          <cell r="P57" t="str">
            <v>1400/01/01</v>
          </cell>
          <cell r="Q57" t="str">
            <v>پالايش نفت جي تهران</v>
          </cell>
          <cell r="R57" t="str">
            <v>کارگر خدمات عمومي6</v>
          </cell>
        </row>
        <row r="58">
          <cell r="B58">
            <v>196</v>
          </cell>
          <cell r="C58" t="str">
            <v>مصطفي</v>
          </cell>
          <cell r="D58" t="str">
            <v>بني شريف</v>
          </cell>
          <cell r="E58" t="str">
            <v>عبدالصمد</v>
          </cell>
          <cell r="F58" t="str">
            <v>1366/03/10</v>
          </cell>
          <cell r="G58">
            <v>8363</v>
          </cell>
          <cell r="H58">
            <v>4623378705</v>
          </cell>
          <cell r="I58" t="str">
            <v>شهرکرد</v>
          </cell>
          <cell r="J58" t="str">
            <v>مهندسي عمران-مهندسي</v>
          </cell>
          <cell r="K58" t="str">
            <v>فوق ليسانس</v>
          </cell>
          <cell r="L58" t="str">
            <v>معافيت دايم</v>
          </cell>
          <cell r="M58" t="str">
            <v>متاهل</v>
          </cell>
          <cell r="O58" t="str">
            <v>1400/01/01</v>
          </cell>
          <cell r="P58" t="str">
            <v>1400/01/01</v>
          </cell>
          <cell r="Q58" t="str">
            <v>پالايش نفت جي اصفهان</v>
          </cell>
          <cell r="R58" t="str">
            <v>کارشناس مهندسي و تحقيق و توسعه</v>
          </cell>
        </row>
        <row r="59">
          <cell r="B59">
            <v>198</v>
          </cell>
          <cell r="C59" t="str">
            <v>محمدتقي</v>
          </cell>
          <cell r="D59" t="str">
            <v>جوانمرد قصاب</v>
          </cell>
          <cell r="E59" t="str">
            <v>ماشاءالله</v>
          </cell>
          <cell r="F59" t="str">
            <v>1336/09/27</v>
          </cell>
          <cell r="G59">
            <v>851</v>
          </cell>
          <cell r="H59">
            <v>4569263267</v>
          </cell>
          <cell r="I59" t="str">
            <v>سمنان</v>
          </cell>
          <cell r="J59" t="str">
            <v>مکانيک</v>
          </cell>
          <cell r="K59" t="str">
            <v>فوق ديپلم</v>
          </cell>
          <cell r="L59" t="str">
            <v>معافيت زيرپرچم</v>
          </cell>
          <cell r="M59" t="str">
            <v>متاهل</v>
          </cell>
          <cell r="N59">
            <v>2</v>
          </cell>
          <cell r="O59" t="str">
            <v>1400/01/01</v>
          </cell>
          <cell r="P59" t="str">
            <v>1400/01/01</v>
          </cell>
          <cell r="Q59" t="str">
            <v>پالايش نفت جي تهران</v>
          </cell>
          <cell r="R59" t="str">
            <v>مشاور</v>
          </cell>
        </row>
        <row r="60">
          <cell r="B60">
            <v>199</v>
          </cell>
          <cell r="C60" t="str">
            <v>مرضيه</v>
          </cell>
          <cell r="D60" t="str">
            <v>شفيعي</v>
          </cell>
          <cell r="E60" t="str">
            <v>عبدالمجيد</v>
          </cell>
          <cell r="F60" t="str">
            <v>1378/06/28</v>
          </cell>
          <cell r="G60">
            <v>1180088859</v>
          </cell>
          <cell r="H60">
            <v>1180088859</v>
          </cell>
          <cell r="I60" t="str">
            <v>اصفهان</v>
          </cell>
          <cell r="M60" t="str">
            <v>مجرد</v>
          </cell>
          <cell r="O60" t="str">
            <v>1400/01/01</v>
          </cell>
          <cell r="P60" t="str">
            <v>1400/01/01</v>
          </cell>
          <cell r="Q60" t="str">
            <v>پالايش نفت جي تهران</v>
          </cell>
          <cell r="R60" t="str">
            <v>مشاور</v>
          </cell>
        </row>
        <row r="61">
          <cell r="B61">
            <v>200</v>
          </cell>
          <cell r="C61" t="str">
            <v>امير</v>
          </cell>
          <cell r="D61" t="str">
            <v>تسليمي</v>
          </cell>
          <cell r="E61" t="str">
            <v>ذبيح اله</v>
          </cell>
          <cell r="F61" t="str">
            <v>1335/01/02</v>
          </cell>
          <cell r="G61">
            <v>7380</v>
          </cell>
          <cell r="H61">
            <v>4170073851</v>
          </cell>
          <cell r="I61" t="str">
            <v>اليگودرز</v>
          </cell>
          <cell r="L61" t="str">
            <v>معافيت زيرپرچم</v>
          </cell>
          <cell r="M61" t="str">
            <v>مجرد</v>
          </cell>
          <cell r="O61" t="str">
            <v>1400/01/01</v>
          </cell>
          <cell r="P61" t="str">
            <v>1400/01/01</v>
          </cell>
          <cell r="Q61" t="str">
            <v>پالايش نفت جي تهران</v>
          </cell>
          <cell r="R61" t="str">
            <v>مشاور</v>
          </cell>
        </row>
        <row r="62">
          <cell r="B62">
            <v>201</v>
          </cell>
          <cell r="C62" t="str">
            <v>جعفر</v>
          </cell>
          <cell r="D62" t="str">
            <v>آئين پرست</v>
          </cell>
          <cell r="E62" t="str">
            <v>حمزه</v>
          </cell>
          <cell r="F62" t="str">
            <v>1332/06/10</v>
          </cell>
          <cell r="G62">
            <v>1</v>
          </cell>
          <cell r="H62">
            <v>2909797708</v>
          </cell>
          <cell r="I62" t="str">
            <v>نقده</v>
          </cell>
          <cell r="J62" t="str">
            <v>مديريت بازرگاني</v>
          </cell>
          <cell r="K62" t="str">
            <v>ليسانس</v>
          </cell>
          <cell r="M62" t="str">
            <v>متاهل</v>
          </cell>
          <cell r="N62">
            <v>2</v>
          </cell>
          <cell r="O62" t="str">
            <v>1400/01/01</v>
          </cell>
          <cell r="P62" t="str">
            <v>1400/01/01</v>
          </cell>
          <cell r="Q62" t="str">
            <v>پالايش نفت جي تهران</v>
          </cell>
          <cell r="R62" t="str">
            <v>مشاور</v>
          </cell>
        </row>
        <row r="63">
          <cell r="B63">
            <v>209</v>
          </cell>
          <cell r="C63" t="str">
            <v>اسحاق</v>
          </cell>
          <cell r="D63" t="str">
            <v>سواري جمالوئي</v>
          </cell>
          <cell r="E63" t="str">
            <v>علي</v>
          </cell>
          <cell r="F63" t="str">
            <v>1368/05/03</v>
          </cell>
          <cell r="G63">
            <v>1900054035</v>
          </cell>
          <cell r="H63">
            <v>1900054035</v>
          </cell>
          <cell r="I63" t="str">
            <v>رامهرمز</v>
          </cell>
          <cell r="J63" t="str">
            <v>مهندسي صنايع</v>
          </cell>
          <cell r="K63" t="str">
            <v>ليسانس</v>
          </cell>
          <cell r="L63" t="str">
            <v>خدمت کرده</v>
          </cell>
          <cell r="M63" t="str">
            <v>مجرد</v>
          </cell>
          <cell r="O63" t="str">
            <v>1400/04/01</v>
          </cell>
          <cell r="P63" t="str">
            <v>1400/04/01</v>
          </cell>
          <cell r="Q63" t="str">
            <v>پالايش نفت جي اصفهان</v>
          </cell>
          <cell r="R63" t="str">
            <v>تکنسين نگهداري و تعميرات1</v>
          </cell>
        </row>
        <row r="64">
          <cell r="B64">
            <v>210</v>
          </cell>
          <cell r="C64" t="str">
            <v>محمدحسين</v>
          </cell>
          <cell r="D64" t="str">
            <v>رضايي جعفرآبادي</v>
          </cell>
          <cell r="E64" t="str">
            <v>رضا</v>
          </cell>
          <cell r="F64" t="str">
            <v>1374/05/09</v>
          </cell>
          <cell r="G64">
            <v>1180064038</v>
          </cell>
          <cell r="H64">
            <v>1180064038</v>
          </cell>
          <cell r="I64" t="str">
            <v>اردستان</v>
          </cell>
          <cell r="J64" t="str">
            <v>مهندسي برق-قدرت</v>
          </cell>
          <cell r="K64" t="str">
            <v>ليسانس</v>
          </cell>
          <cell r="L64" t="str">
            <v>خدمت کرده</v>
          </cell>
          <cell r="M64" t="str">
            <v>مجرد</v>
          </cell>
          <cell r="O64" t="str">
            <v>1400/04/01</v>
          </cell>
          <cell r="P64" t="str">
            <v>1400/04/01</v>
          </cell>
          <cell r="Q64" t="str">
            <v>پالايش نفت جي اصفهان</v>
          </cell>
          <cell r="R64" t="str">
            <v>کارگرعمليات3</v>
          </cell>
        </row>
        <row r="65">
          <cell r="B65">
            <v>212</v>
          </cell>
          <cell r="C65" t="str">
            <v>آرش</v>
          </cell>
          <cell r="D65" t="str">
            <v>سجادي</v>
          </cell>
          <cell r="E65" t="str">
            <v>ماشااله</v>
          </cell>
          <cell r="F65" t="str">
            <v>1368/08/13</v>
          </cell>
          <cell r="G65">
            <v>4210029165</v>
          </cell>
          <cell r="H65">
            <v>4210029165</v>
          </cell>
          <cell r="I65" t="str">
            <v>دورود</v>
          </cell>
          <cell r="J65" t="str">
            <v>مهندسي کشاورزي</v>
          </cell>
          <cell r="K65" t="str">
            <v>فوق ديپلم</v>
          </cell>
          <cell r="L65" t="str">
            <v>معافيت دايم</v>
          </cell>
          <cell r="M65" t="str">
            <v>متاهل</v>
          </cell>
          <cell r="O65" t="str">
            <v>1400/04/01</v>
          </cell>
          <cell r="P65" t="str">
            <v>1400/04/01</v>
          </cell>
          <cell r="Q65" t="str">
            <v>پالايش نفت جي اصفهان</v>
          </cell>
          <cell r="R65" t="str">
            <v>کارمند مخازن و ارسال محصول3</v>
          </cell>
        </row>
        <row r="66">
          <cell r="B66">
            <v>213</v>
          </cell>
          <cell r="C66" t="str">
            <v>صالح</v>
          </cell>
          <cell r="D66" t="str">
            <v>پوزشي</v>
          </cell>
          <cell r="E66" t="str">
            <v>علي</v>
          </cell>
          <cell r="F66" t="str">
            <v>1358/06/30</v>
          </cell>
          <cell r="G66">
            <v>34155</v>
          </cell>
          <cell r="H66">
            <v>3390325621</v>
          </cell>
          <cell r="I66" t="str">
            <v>بندرعباس</v>
          </cell>
          <cell r="J66" t="str">
            <v>علوم انساني</v>
          </cell>
          <cell r="K66" t="str">
            <v>ديپلم</v>
          </cell>
          <cell r="L66" t="str">
            <v>خدمت کرده</v>
          </cell>
          <cell r="M66" t="str">
            <v>متاهل</v>
          </cell>
          <cell r="N66">
            <v>3</v>
          </cell>
          <cell r="O66" t="str">
            <v>1400/04/01</v>
          </cell>
          <cell r="P66" t="str">
            <v>1400/04/01</v>
          </cell>
          <cell r="Q66" t="str">
            <v>پالايش نفت جي بندرعباس</v>
          </cell>
          <cell r="R66" t="str">
            <v>نگهبان3</v>
          </cell>
        </row>
        <row r="67">
          <cell r="B67">
            <v>217</v>
          </cell>
          <cell r="C67" t="str">
            <v>اقبال</v>
          </cell>
          <cell r="D67" t="str">
            <v>موسوي</v>
          </cell>
          <cell r="E67" t="str">
            <v>برات</v>
          </cell>
          <cell r="F67" t="str">
            <v>1363/06/10</v>
          </cell>
          <cell r="G67">
            <v>349</v>
          </cell>
          <cell r="H67">
            <v>4250942856</v>
          </cell>
          <cell r="I67" t="str">
            <v>کهگيلويه</v>
          </cell>
          <cell r="J67" t="str">
            <v>دامپزشکي</v>
          </cell>
          <cell r="K67" t="str">
            <v>فوق ديپلم</v>
          </cell>
          <cell r="L67" t="str">
            <v>خدمت کرده</v>
          </cell>
          <cell r="M67" t="str">
            <v>متاهل</v>
          </cell>
          <cell r="N67">
            <v>1</v>
          </cell>
          <cell r="O67" t="str">
            <v>1400/05/01</v>
          </cell>
          <cell r="P67" t="str">
            <v>1400/05/01</v>
          </cell>
          <cell r="Q67" t="str">
            <v>پالايش نفت جي اصفهان</v>
          </cell>
          <cell r="R67" t="str">
            <v>نگهبان2</v>
          </cell>
        </row>
        <row r="68">
          <cell r="B68">
            <v>218</v>
          </cell>
          <cell r="C68" t="str">
            <v>علي</v>
          </cell>
          <cell r="D68" t="str">
            <v>احمدي</v>
          </cell>
          <cell r="E68" t="str">
            <v>اسمعيل</v>
          </cell>
          <cell r="F68" t="str">
            <v>1367/01/15</v>
          </cell>
          <cell r="G68">
            <v>3380217387</v>
          </cell>
          <cell r="H68">
            <v>3380217387</v>
          </cell>
          <cell r="I68" t="str">
            <v>بندرعباس</v>
          </cell>
          <cell r="J68" t="str">
            <v>جوشکاري</v>
          </cell>
          <cell r="K68" t="str">
            <v>ديپلم</v>
          </cell>
          <cell r="L68" t="str">
            <v>معافيت پزشکي</v>
          </cell>
          <cell r="M68" t="str">
            <v>متاهل</v>
          </cell>
          <cell r="N68">
            <v>1</v>
          </cell>
          <cell r="O68" t="str">
            <v>1400/05/01</v>
          </cell>
          <cell r="P68" t="str">
            <v>1400/05/01</v>
          </cell>
          <cell r="Q68" t="str">
            <v>پالايش نفت جي بندرعباس</v>
          </cell>
          <cell r="R68" t="str">
            <v>کارگر خدمات عمومي4</v>
          </cell>
        </row>
        <row r="69">
          <cell r="B69">
            <v>222</v>
          </cell>
          <cell r="C69" t="str">
            <v>اميرحسين</v>
          </cell>
          <cell r="D69" t="str">
            <v>صفا</v>
          </cell>
          <cell r="E69" t="str">
            <v>کامران</v>
          </cell>
          <cell r="F69" t="str">
            <v>1371/10/20</v>
          </cell>
          <cell r="G69">
            <v>1271322870</v>
          </cell>
          <cell r="H69">
            <v>1271322870</v>
          </cell>
          <cell r="I69" t="str">
            <v>اصفهان</v>
          </cell>
          <cell r="J69" t="str">
            <v>مهندسي محيط زيست</v>
          </cell>
          <cell r="K69" t="str">
            <v>فوق ليسانس</v>
          </cell>
          <cell r="L69" t="str">
            <v>موارد خاص</v>
          </cell>
          <cell r="M69" t="str">
            <v>مجرد</v>
          </cell>
          <cell r="O69" t="str">
            <v>1400/06/01</v>
          </cell>
          <cell r="P69" t="str">
            <v>1400/06/01</v>
          </cell>
          <cell r="Q69" t="str">
            <v>پالايش نفت جي اصفهان</v>
          </cell>
          <cell r="R69" t="str">
            <v>کارمند HSE</v>
          </cell>
        </row>
        <row r="70">
          <cell r="B70">
            <v>223</v>
          </cell>
          <cell r="C70" t="str">
            <v>کامليا</v>
          </cell>
          <cell r="D70" t="str">
            <v>پاکزاد</v>
          </cell>
          <cell r="E70" t="str">
            <v>مصطفي</v>
          </cell>
          <cell r="F70" t="str">
            <v>1368/01/27</v>
          </cell>
          <cell r="G70">
            <v>1270047711</v>
          </cell>
          <cell r="H70">
            <v>1270047711</v>
          </cell>
          <cell r="I70" t="str">
            <v>اصفهان</v>
          </cell>
          <cell r="J70" t="str">
            <v>حقوق تجارت بين الملل</v>
          </cell>
          <cell r="K70" t="str">
            <v>فوق ليسانس</v>
          </cell>
          <cell r="M70" t="str">
            <v>مجرد</v>
          </cell>
          <cell r="O70" t="str">
            <v>1400/06/01</v>
          </cell>
          <cell r="P70" t="str">
            <v>1400/06/01</v>
          </cell>
          <cell r="Q70" t="str">
            <v>پالايش نفت جي تهران</v>
          </cell>
          <cell r="R70" t="str">
            <v>کارمند حقوقي و قراردادها</v>
          </cell>
        </row>
        <row r="71">
          <cell r="B71">
            <v>224</v>
          </cell>
          <cell r="C71" t="str">
            <v>مهدي</v>
          </cell>
          <cell r="D71" t="str">
            <v>پرويزي</v>
          </cell>
          <cell r="E71" t="str">
            <v>عيسي</v>
          </cell>
          <cell r="F71" t="str">
            <v>1378/07/10</v>
          </cell>
          <cell r="G71">
            <v>4690314098</v>
          </cell>
          <cell r="H71">
            <v>4690314098</v>
          </cell>
          <cell r="I71" t="str">
            <v>رودان</v>
          </cell>
          <cell r="J71" t="str">
            <v>کامپيوتر</v>
          </cell>
          <cell r="K71" t="str">
            <v>ديپلم</v>
          </cell>
          <cell r="L71" t="str">
            <v>خدمت کرده</v>
          </cell>
          <cell r="M71" t="str">
            <v>متاهل</v>
          </cell>
          <cell r="O71" t="str">
            <v>1400/06/01</v>
          </cell>
          <cell r="P71" t="str">
            <v>1400/06/01</v>
          </cell>
          <cell r="Q71" t="str">
            <v>پالايش نفت جي بندرعباس</v>
          </cell>
          <cell r="R71" t="str">
            <v>نگهبان1</v>
          </cell>
        </row>
        <row r="72">
          <cell r="B72">
            <v>226</v>
          </cell>
          <cell r="C72" t="str">
            <v>عباس</v>
          </cell>
          <cell r="D72" t="str">
            <v>منفردي لله کاء</v>
          </cell>
          <cell r="E72" t="str">
            <v>رجب</v>
          </cell>
          <cell r="F72" t="str">
            <v>1358/08/01</v>
          </cell>
          <cell r="G72">
            <v>1800</v>
          </cell>
          <cell r="H72">
            <v>5189139255</v>
          </cell>
          <cell r="I72" t="str">
            <v>رشت</v>
          </cell>
          <cell r="K72" t="str">
            <v>ديپلم</v>
          </cell>
          <cell r="L72" t="str">
            <v>خدمت کرده</v>
          </cell>
          <cell r="M72" t="str">
            <v>متاهل</v>
          </cell>
          <cell r="N72">
            <v>2</v>
          </cell>
          <cell r="O72" t="str">
            <v>1400/07/01</v>
          </cell>
          <cell r="P72" t="str">
            <v>1400/07/01</v>
          </cell>
          <cell r="Q72" t="str">
            <v>پالايش نفت جي تهران</v>
          </cell>
          <cell r="R72" t="str">
            <v>کارگر خدمات عمومي6</v>
          </cell>
        </row>
        <row r="73">
          <cell r="B73">
            <v>227</v>
          </cell>
          <cell r="C73" t="str">
            <v>رستم</v>
          </cell>
          <cell r="D73" t="str">
            <v>واشقاني فراهاني</v>
          </cell>
          <cell r="E73" t="str">
            <v>علي اصغر</v>
          </cell>
          <cell r="F73" t="str">
            <v>1346/08/04</v>
          </cell>
          <cell r="G73">
            <v>16</v>
          </cell>
          <cell r="H73">
            <v>5449821956</v>
          </cell>
          <cell r="I73" t="str">
            <v>تفرش</v>
          </cell>
          <cell r="J73" t="str">
            <v>حسابداري مالي</v>
          </cell>
          <cell r="K73" t="str">
            <v>فوق ديپلم</v>
          </cell>
          <cell r="L73" t="str">
            <v>خدمت کرده</v>
          </cell>
          <cell r="M73" t="str">
            <v>متاهل</v>
          </cell>
          <cell r="N73">
            <v>2</v>
          </cell>
          <cell r="O73" t="str">
            <v>1400/07/01</v>
          </cell>
          <cell r="P73" t="str">
            <v>1400/07/01</v>
          </cell>
          <cell r="Q73" t="str">
            <v>پالايش نفت جي تهران</v>
          </cell>
          <cell r="R73" t="str">
            <v>کارشناس امور مالي3</v>
          </cell>
        </row>
        <row r="74">
          <cell r="B74">
            <v>228</v>
          </cell>
          <cell r="C74" t="str">
            <v>محمدرضا</v>
          </cell>
          <cell r="D74" t="str">
            <v>نيازاده</v>
          </cell>
          <cell r="E74" t="str">
            <v>قربانعلي</v>
          </cell>
          <cell r="F74" t="str">
            <v>1349/10/02</v>
          </cell>
          <cell r="G74">
            <v>1776</v>
          </cell>
          <cell r="H74">
            <v>4898276083</v>
          </cell>
          <cell r="I74" t="str">
            <v>ساوجبلاغ</v>
          </cell>
          <cell r="J74" t="str">
            <v>حسابداري</v>
          </cell>
          <cell r="K74" t="str">
            <v>ليسانس</v>
          </cell>
          <cell r="L74" t="str">
            <v>موارد خاص</v>
          </cell>
          <cell r="M74" t="str">
            <v>متاهل</v>
          </cell>
          <cell r="N74">
            <v>2</v>
          </cell>
          <cell r="O74" t="str">
            <v>1400/07/01</v>
          </cell>
          <cell r="P74" t="str">
            <v>1400/07/01</v>
          </cell>
          <cell r="Q74" t="str">
            <v>پالايش نفت جي تهران</v>
          </cell>
          <cell r="R74" t="str">
            <v>مدير حسابداري</v>
          </cell>
        </row>
        <row r="75">
          <cell r="B75">
            <v>238</v>
          </cell>
          <cell r="C75" t="str">
            <v>فربد</v>
          </cell>
          <cell r="D75" t="str">
            <v>شيرواني جوزداني</v>
          </cell>
          <cell r="E75" t="str">
            <v>فرهاد</v>
          </cell>
          <cell r="F75" t="str">
            <v>1376/02/21</v>
          </cell>
          <cell r="G75">
            <v>1272414469</v>
          </cell>
          <cell r="H75">
            <v>1272414469</v>
          </cell>
          <cell r="I75" t="str">
            <v>اصفهان</v>
          </cell>
          <cell r="J75" t="str">
            <v>مهندسي نفت</v>
          </cell>
          <cell r="K75" t="str">
            <v>ليسانس</v>
          </cell>
          <cell r="L75" t="str">
            <v>خدمت کرده</v>
          </cell>
          <cell r="M75" t="str">
            <v>مجرد</v>
          </cell>
          <cell r="O75" t="str">
            <v>1400/08/01</v>
          </cell>
          <cell r="P75" t="str">
            <v>1400/08/01</v>
          </cell>
          <cell r="Q75" t="str">
            <v>پالايش نفت جي اصفهان</v>
          </cell>
          <cell r="R75" t="str">
            <v>کارگرعمليات3</v>
          </cell>
        </row>
        <row r="76">
          <cell r="B76">
            <v>242</v>
          </cell>
          <cell r="C76" t="str">
            <v>بهنود</v>
          </cell>
          <cell r="D76" t="str">
            <v>دباغ</v>
          </cell>
          <cell r="E76" t="str">
            <v>بيژن</v>
          </cell>
          <cell r="F76" t="str">
            <v>1368/06/28</v>
          </cell>
          <cell r="G76">
            <v>3530026980</v>
          </cell>
          <cell r="H76">
            <v>3530026980</v>
          </cell>
          <cell r="I76" t="str">
            <v>گناوه</v>
          </cell>
          <cell r="J76" t="str">
            <v>کامپيوتر</v>
          </cell>
          <cell r="K76" t="str">
            <v>ديپلم</v>
          </cell>
          <cell r="L76" t="str">
            <v>خدمت کرده</v>
          </cell>
          <cell r="M76" t="str">
            <v>متاهل</v>
          </cell>
          <cell r="O76" t="str">
            <v>1400/08/01</v>
          </cell>
          <cell r="P76" t="str">
            <v>1400/08/01</v>
          </cell>
          <cell r="Q76" t="str">
            <v>پالايش نفت جي بندرعباس</v>
          </cell>
          <cell r="R76" t="str">
            <v>کارمند مخازن و ارسال محصول3</v>
          </cell>
        </row>
        <row r="77">
          <cell r="B77">
            <v>243</v>
          </cell>
          <cell r="C77" t="str">
            <v>ميثم</v>
          </cell>
          <cell r="D77" t="str">
            <v>عشوري مهرنجاني</v>
          </cell>
          <cell r="E77" t="str">
            <v>رضا</v>
          </cell>
          <cell r="F77" t="str">
            <v>1368/04/05</v>
          </cell>
          <cell r="G77">
            <v>1100020209</v>
          </cell>
          <cell r="H77">
            <v>1100020209</v>
          </cell>
          <cell r="I77" t="str">
            <v>فلاورجان</v>
          </cell>
          <cell r="L77" t="str">
            <v>خدمت کرده</v>
          </cell>
          <cell r="M77" t="str">
            <v>متاهل</v>
          </cell>
          <cell r="O77" t="str">
            <v>1400/08/01</v>
          </cell>
          <cell r="P77" t="str">
            <v>1400/08/01</v>
          </cell>
          <cell r="Q77" t="str">
            <v>پالايش نفت جي اصفهان</v>
          </cell>
          <cell r="R77" t="str">
            <v>کارگر خدمات عمومي5</v>
          </cell>
        </row>
        <row r="78">
          <cell r="B78">
            <v>244</v>
          </cell>
          <cell r="C78" t="str">
            <v>حميد</v>
          </cell>
          <cell r="D78" t="str">
            <v>غلاميان بافقي</v>
          </cell>
          <cell r="E78" t="str">
            <v>حبيب</v>
          </cell>
          <cell r="F78" t="str">
            <v>1362/01/04</v>
          </cell>
          <cell r="G78">
            <v>172</v>
          </cell>
          <cell r="H78">
            <v>63383438</v>
          </cell>
          <cell r="I78" t="str">
            <v>تهران</v>
          </cell>
          <cell r="J78" t="str">
            <v>کارشناس ايمني بهداشت</v>
          </cell>
          <cell r="K78" t="str">
            <v>ليسانس</v>
          </cell>
          <cell r="L78" t="str">
            <v>خدمت کرده</v>
          </cell>
          <cell r="M78" t="str">
            <v>متاهل</v>
          </cell>
          <cell r="N78">
            <v>2</v>
          </cell>
          <cell r="O78" t="str">
            <v>1400/08/15</v>
          </cell>
          <cell r="P78" t="str">
            <v>1400/08/15</v>
          </cell>
          <cell r="Q78" t="str">
            <v>پالايش نفت جي تهران</v>
          </cell>
          <cell r="R78" t="str">
            <v>کارشناس ايمني بهداشت محيط زيست</v>
          </cell>
        </row>
        <row r="79">
          <cell r="B79">
            <v>247</v>
          </cell>
          <cell r="C79" t="str">
            <v>سيدجواد</v>
          </cell>
          <cell r="D79" t="str">
            <v>هاشمي پور</v>
          </cell>
          <cell r="E79" t="str">
            <v>سيد اسداله</v>
          </cell>
          <cell r="F79" t="str">
            <v>1353/02/01</v>
          </cell>
          <cell r="G79">
            <v>17</v>
          </cell>
          <cell r="H79">
            <v>4623132218</v>
          </cell>
          <cell r="I79" t="str">
            <v>شهرکرد</v>
          </cell>
          <cell r="J79" t="str">
            <v>انساني</v>
          </cell>
          <cell r="K79" t="str">
            <v>ديپلم</v>
          </cell>
          <cell r="M79" t="str">
            <v>متاهل</v>
          </cell>
          <cell r="N79">
            <v>2</v>
          </cell>
          <cell r="O79" t="str">
            <v>1400/09/01</v>
          </cell>
          <cell r="P79" t="str">
            <v>1400/09/01</v>
          </cell>
          <cell r="Q79" t="str">
            <v>پالايش نفت جي اصفهان</v>
          </cell>
          <cell r="R79" t="str">
            <v>نگهبان1</v>
          </cell>
        </row>
        <row r="80">
          <cell r="B80">
            <v>248</v>
          </cell>
          <cell r="C80" t="str">
            <v>محمد</v>
          </cell>
          <cell r="D80" t="str">
            <v>چراغي</v>
          </cell>
          <cell r="E80" t="str">
            <v>سيف اله</v>
          </cell>
          <cell r="F80" t="str">
            <v>1371/11/11</v>
          </cell>
          <cell r="G80">
            <v>3920352361</v>
          </cell>
          <cell r="H80">
            <v>3920352361</v>
          </cell>
          <cell r="I80" t="str">
            <v>ملاير</v>
          </cell>
          <cell r="J80" t="str">
            <v>عمران-نقشه برداري</v>
          </cell>
          <cell r="K80" t="str">
            <v>فوق ديپلم</v>
          </cell>
          <cell r="L80" t="str">
            <v>خدمت کرده</v>
          </cell>
          <cell r="M80" t="str">
            <v>متاهل</v>
          </cell>
          <cell r="O80" t="str">
            <v>1400/09/01</v>
          </cell>
          <cell r="P80" t="str">
            <v>1400/09/01</v>
          </cell>
          <cell r="Q80" t="str">
            <v>پالايش نفت جي تهران</v>
          </cell>
          <cell r="R80" t="str">
            <v>کارمند دبيرخانه</v>
          </cell>
        </row>
        <row r="81">
          <cell r="B81">
            <v>255</v>
          </cell>
          <cell r="C81" t="str">
            <v>عليرضا</v>
          </cell>
          <cell r="D81" t="str">
            <v>عليزاده داودي</v>
          </cell>
          <cell r="E81" t="str">
            <v>محمد</v>
          </cell>
          <cell r="F81" t="str">
            <v>1360/10/07</v>
          </cell>
          <cell r="G81">
            <v>1120</v>
          </cell>
          <cell r="H81">
            <v>3539696466</v>
          </cell>
          <cell r="I81" t="str">
            <v>گناوه</v>
          </cell>
          <cell r="J81" t="str">
            <v>تعمير موتور اتومبيل</v>
          </cell>
          <cell r="K81" t="str">
            <v>ديپلم</v>
          </cell>
          <cell r="L81" t="str">
            <v>خدمت کرده</v>
          </cell>
          <cell r="M81" t="str">
            <v>متاهل</v>
          </cell>
          <cell r="N81">
            <v>2</v>
          </cell>
          <cell r="O81" t="str">
            <v>1396/01/01</v>
          </cell>
          <cell r="P81" t="str">
            <v>1400/09/01</v>
          </cell>
          <cell r="Q81" t="str">
            <v>پالايش نفت جي اصفهان</v>
          </cell>
          <cell r="R81" t="str">
            <v>کارگر خدمات عمومي5</v>
          </cell>
        </row>
        <row r="82">
          <cell r="B82">
            <v>256</v>
          </cell>
          <cell r="C82" t="str">
            <v>مرتضي</v>
          </cell>
          <cell r="D82" t="str">
            <v>قضاوي راراني</v>
          </cell>
          <cell r="E82" t="str">
            <v>احمد</v>
          </cell>
          <cell r="F82" t="str">
            <v>1357/06/30</v>
          </cell>
          <cell r="G82">
            <v>14573</v>
          </cell>
          <cell r="H82">
            <v>1283847493</v>
          </cell>
          <cell r="I82" t="str">
            <v>اصفهان</v>
          </cell>
          <cell r="K82" t="str">
            <v>ديپلم</v>
          </cell>
          <cell r="L82" t="str">
            <v>خدمت کرده</v>
          </cell>
          <cell r="M82" t="str">
            <v>متاهل</v>
          </cell>
          <cell r="N82">
            <v>1</v>
          </cell>
          <cell r="O82" t="str">
            <v>1397/10/05</v>
          </cell>
          <cell r="P82" t="str">
            <v>1400/09/01</v>
          </cell>
          <cell r="Q82" t="str">
            <v>پالايش نفت جي اصفهان</v>
          </cell>
          <cell r="R82" t="str">
            <v>نگهبان1</v>
          </cell>
        </row>
        <row r="83">
          <cell r="B83">
            <v>257</v>
          </cell>
          <cell r="C83" t="str">
            <v>يوسف</v>
          </cell>
          <cell r="D83" t="str">
            <v>رضايي برزاني</v>
          </cell>
          <cell r="E83" t="str">
            <v>مصطفي</v>
          </cell>
          <cell r="F83" t="str">
            <v>1363/02/09</v>
          </cell>
          <cell r="G83">
            <v>540</v>
          </cell>
          <cell r="H83">
            <v>1285136225</v>
          </cell>
          <cell r="I83" t="str">
            <v>اصفهان</v>
          </cell>
          <cell r="J83" t="str">
            <v>الکترونيک</v>
          </cell>
          <cell r="K83" t="str">
            <v>ديپلم</v>
          </cell>
          <cell r="L83" t="str">
            <v>خدمت کرده</v>
          </cell>
          <cell r="M83" t="str">
            <v>متاهل</v>
          </cell>
          <cell r="O83" t="str">
            <v>1396/01/01</v>
          </cell>
          <cell r="P83" t="str">
            <v>1400/10/01</v>
          </cell>
          <cell r="Q83" t="str">
            <v>پالايش نفت جي اصفهان</v>
          </cell>
          <cell r="R83" t="str">
            <v>کارگر بارگيري6</v>
          </cell>
        </row>
        <row r="84">
          <cell r="B84">
            <v>258</v>
          </cell>
          <cell r="C84" t="str">
            <v>مصطفي</v>
          </cell>
          <cell r="D84" t="str">
            <v>شوقي ساماني</v>
          </cell>
          <cell r="E84" t="str">
            <v>جليل</v>
          </cell>
          <cell r="F84" t="str">
            <v>1364/06/23</v>
          </cell>
          <cell r="G84">
            <v>1910</v>
          </cell>
          <cell r="H84">
            <v>1292912715</v>
          </cell>
          <cell r="I84" t="str">
            <v>اصفهان</v>
          </cell>
          <cell r="J84" t="str">
            <v>برق-الکترونيک</v>
          </cell>
          <cell r="K84" t="str">
            <v>ليسانس</v>
          </cell>
          <cell r="L84" t="str">
            <v>خدمت کرده</v>
          </cell>
          <cell r="M84" t="str">
            <v>متاهل</v>
          </cell>
          <cell r="N84">
            <v>1</v>
          </cell>
          <cell r="O84" t="str">
            <v>1400/10/01</v>
          </cell>
          <cell r="P84" t="str">
            <v>1400/10/01</v>
          </cell>
          <cell r="Q84" t="str">
            <v>پالايش نفت جي اصفهان</v>
          </cell>
          <cell r="R84" t="str">
            <v>نگهبان1</v>
          </cell>
        </row>
        <row r="85">
          <cell r="B85">
            <v>259</v>
          </cell>
          <cell r="C85" t="str">
            <v>علي</v>
          </cell>
          <cell r="D85" t="str">
            <v>وزيري</v>
          </cell>
          <cell r="E85" t="str">
            <v>مهدي</v>
          </cell>
          <cell r="F85" t="str">
            <v>1372/01/18</v>
          </cell>
          <cell r="G85">
            <v>1271431610</v>
          </cell>
          <cell r="H85">
            <v>1271431610</v>
          </cell>
          <cell r="I85" t="str">
            <v>اصفهان</v>
          </cell>
          <cell r="J85" t="str">
            <v>حقوق</v>
          </cell>
          <cell r="K85" t="str">
            <v>ليسانس</v>
          </cell>
          <cell r="L85" t="str">
            <v>خدمت کرده</v>
          </cell>
          <cell r="M85" t="str">
            <v>متاهل</v>
          </cell>
          <cell r="O85" t="str">
            <v>1400/10/01</v>
          </cell>
          <cell r="P85" t="str">
            <v>1400/10/01</v>
          </cell>
          <cell r="Q85" t="str">
            <v>پالايش نفت جي اصفهان</v>
          </cell>
          <cell r="R85" t="str">
            <v>نگهبان1</v>
          </cell>
        </row>
        <row r="86">
          <cell r="B86">
            <v>260</v>
          </cell>
          <cell r="C86" t="str">
            <v>سيد طه</v>
          </cell>
          <cell r="D86" t="str">
            <v>موسوي</v>
          </cell>
          <cell r="E86" t="str">
            <v>سيدخداداد</v>
          </cell>
          <cell r="F86" t="str">
            <v>1372/06/31</v>
          </cell>
          <cell r="G86">
            <v>1271545977</v>
          </cell>
          <cell r="H86">
            <v>1271545977</v>
          </cell>
          <cell r="I86" t="str">
            <v>اصفهان</v>
          </cell>
          <cell r="J86" t="str">
            <v>مهندسي تکنولوژي مکان</v>
          </cell>
          <cell r="K86" t="str">
            <v>ليسانس</v>
          </cell>
          <cell r="L86" t="str">
            <v>خدمت کرده</v>
          </cell>
          <cell r="M86" t="str">
            <v>مجرد</v>
          </cell>
          <cell r="O86" t="str">
            <v>1400/10/01</v>
          </cell>
          <cell r="P86" t="str">
            <v>1400/10/01</v>
          </cell>
          <cell r="Q86" t="str">
            <v>پالايش نفت جي اصفهان</v>
          </cell>
          <cell r="R86" t="str">
            <v>نگهبان1</v>
          </cell>
        </row>
        <row r="87">
          <cell r="B87">
            <v>261</v>
          </cell>
          <cell r="C87" t="str">
            <v>حسن</v>
          </cell>
          <cell r="D87" t="str">
            <v>مرادغلامي</v>
          </cell>
          <cell r="E87" t="str">
            <v>آشور</v>
          </cell>
          <cell r="F87" t="str">
            <v>1371/06/15</v>
          </cell>
          <cell r="G87">
            <v>3380608815</v>
          </cell>
          <cell r="H87">
            <v>3380608815</v>
          </cell>
          <cell r="I87" t="str">
            <v>بندرعباس</v>
          </cell>
          <cell r="J87" t="str">
            <v>حسابداري</v>
          </cell>
          <cell r="K87" t="str">
            <v>فوق ديپلم</v>
          </cell>
          <cell r="L87" t="str">
            <v>خدمت کرده</v>
          </cell>
          <cell r="M87" t="str">
            <v>مجرد</v>
          </cell>
          <cell r="O87" t="str">
            <v>1400/03/01</v>
          </cell>
          <cell r="P87" t="str">
            <v>1400/10/01</v>
          </cell>
          <cell r="Q87" t="str">
            <v>پالايش نفت جي بندرعباس</v>
          </cell>
          <cell r="R87" t="str">
            <v>راننده خودرو سبک1</v>
          </cell>
        </row>
        <row r="88">
          <cell r="B88">
            <v>266</v>
          </cell>
          <cell r="C88" t="str">
            <v>سعيد</v>
          </cell>
          <cell r="D88" t="str">
            <v>ملااسمعيل</v>
          </cell>
          <cell r="E88" t="str">
            <v>عليرضا</v>
          </cell>
          <cell r="F88" t="str">
            <v>1369/10/27</v>
          </cell>
          <cell r="G88">
            <v>4310359655</v>
          </cell>
          <cell r="H88">
            <v>4310359655</v>
          </cell>
          <cell r="I88" t="str">
            <v>قزوين</v>
          </cell>
          <cell r="J88" t="str">
            <v>مهندسي نفت</v>
          </cell>
          <cell r="K88" t="str">
            <v>فوق ليسانس</v>
          </cell>
          <cell r="L88" t="str">
            <v>خدمت کرده</v>
          </cell>
          <cell r="M88" t="str">
            <v>متاهل</v>
          </cell>
          <cell r="O88" t="str">
            <v>1400/11/01</v>
          </cell>
          <cell r="P88" t="str">
            <v>1400/11/01</v>
          </cell>
          <cell r="Q88" t="str">
            <v>پالايش نفت جي تهران</v>
          </cell>
          <cell r="R88" t="str">
            <v>کاردان بازرگاني2</v>
          </cell>
        </row>
        <row r="89">
          <cell r="B89">
            <v>267</v>
          </cell>
          <cell r="C89" t="str">
            <v>مهرداد</v>
          </cell>
          <cell r="D89" t="str">
            <v>رضائي</v>
          </cell>
          <cell r="E89" t="str">
            <v>منصور</v>
          </cell>
          <cell r="F89" t="str">
            <v>1375/07/03</v>
          </cell>
          <cell r="G89">
            <v>2500430413</v>
          </cell>
          <cell r="H89">
            <v>2500430413</v>
          </cell>
          <cell r="I89" t="str">
            <v>لارستان</v>
          </cell>
          <cell r="J89" t="str">
            <v>مهندسي برق-قدرت</v>
          </cell>
          <cell r="K89" t="str">
            <v>ليسانس</v>
          </cell>
          <cell r="L89" t="str">
            <v>خدمت کرده</v>
          </cell>
          <cell r="M89" t="str">
            <v>مجرد</v>
          </cell>
          <cell r="O89" t="str">
            <v>1400/12/01</v>
          </cell>
          <cell r="P89" t="str">
            <v>1400/12/01</v>
          </cell>
          <cell r="Q89" t="str">
            <v>پالايش نفت جي بندرعباس</v>
          </cell>
          <cell r="R89" t="str">
            <v>کارگر نگهداري تعميرات3</v>
          </cell>
        </row>
        <row r="90">
          <cell r="B90">
            <v>268</v>
          </cell>
          <cell r="C90" t="str">
            <v>زهرا</v>
          </cell>
          <cell r="D90" t="str">
            <v>اسدي فر</v>
          </cell>
          <cell r="E90" t="str">
            <v>منصور</v>
          </cell>
          <cell r="F90" t="str">
            <v>1363/01/22</v>
          </cell>
          <cell r="G90">
            <v>325</v>
          </cell>
          <cell r="H90">
            <v>3874071545</v>
          </cell>
          <cell r="I90" t="str">
            <v>همدان</v>
          </cell>
          <cell r="J90" t="str">
            <v>حسابداري</v>
          </cell>
          <cell r="K90" t="str">
            <v>فوق ليسانس</v>
          </cell>
          <cell r="M90" t="str">
            <v>مجرد</v>
          </cell>
          <cell r="O90" t="str">
            <v>1400/12/01</v>
          </cell>
          <cell r="P90" t="str">
            <v>1400/12/01</v>
          </cell>
          <cell r="Q90" t="str">
            <v>پالايش نفت جي تهران</v>
          </cell>
          <cell r="R90" t="str">
            <v>کارشناس امور مالي1</v>
          </cell>
        </row>
        <row r="91">
          <cell r="B91">
            <v>269</v>
          </cell>
          <cell r="C91" t="str">
            <v>نويد</v>
          </cell>
          <cell r="D91" t="str">
            <v>ري شهري تنگستاني</v>
          </cell>
          <cell r="E91" t="str">
            <v>محمد</v>
          </cell>
          <cell r="F91" t="str">
            <v>1367/10/25</v>
          </cell>
          <cell r="G91">
            <v>24661</v>
          </cell>
          <cell r="H91">
            <v>1292397561</v>
          </cell>
          <cell r="I91" t="str">
            <v>اصفهان</v>
          </cell>
          <cell r="J91" t="str">
            <v>مديريت بازرگاني-بازا</v>
          </cell>
          <cell r="K91" t="str">
            <v>فوق ليسانس</v>
          </cell>
          <cell r="L91" t="str">
            <v>موارد خاص</v>
          </cell>
          <cell r="M91" t="str">
            <v>متاهل</v>
          </cell>
          <cell r="N91">
            <v>1</v>
          </cell>
          <cell r="O91" t="str">
            <v>1400/12/01</v>
          </cell>
          <cell r="P91" t="str">
            <v>1400/12/01</v>
          </cell>
          <cell r="Q91" t="str">
            <v>پالايش نفت جي اصفهان</v>
          </cell>
          <cell r="R91" t="str">
            <v>کاردان امور مالي2</v>
          </cell>
        </row>
        <row r="92">
          <cell r="B92">
            <v>270</v>
          </cell>
          <cell r="C92" t="str">
            <v>محمد</v>
          </cell>
          <cell r="D92" t="str">
            <v>فرقاني</v>
          </cell>
          <cell r="E92" t="str">
            <v>حسين</v>
          </cell>
          <cell r="F92" t="str">
            <v>1369/01/29</v>
          </cell>
          <cell r="G92">
            <v>5100011548</v>
          </cell>
          <cell r="H92">
            <v>5100011548</v>
          </cell>
          <cell r="I92" t="str">
            <v>اصفهان</v>
          </cell>
          <cell r="J92" t="str">
            <v>نقشه برداري</v>
          </cell>
          <cell r="K92" t="str">
            <v>ديپلم</v>
          </cell>
          <cell r="L92" t="str">
            <v>موارد خاص</v>
          </cell>
          <cell r="M92" t="str">
            <v>متاهل</v>
          </cell>
          <cell r="N92">
            <v>2</v>
          </cell>
          <cell r="O92" t="str">
            <v>1401/01/01</v>
          </cell>
          <cell r="P92" t="str">
            <v>1401/01/01</v>
          </cell>
          <cell r="Q92" t="str">
            <v>پالايش نفت جي اصفهان</v>
          </cell>
          <cell r="R92" t="str">
            <v>نگهبان1</v>
          </cell>
        </row>
        <row r="93">
          <cell r="B93">
            <v>271</v>
          </cell>
          <cell r="C93" t="str">
            <v>مصطفي</v>
          </cell>
          <cell r="D93" t="str">
            <v>پودزر</v>
          </cell>
          <cell r="E93" t="str">
            <v>حسين</v>
          </cell>
          <cell r="F93" t="str">
            <v>1364/02/02</v>
          </cell>
          <cell r="G93">
            <v>1180</v>
          </cell>
          <cell r="H93">
            <v>73668788</v>
          </cell>
          <cell r="I93" t="str">
            <v>تهران</v>
          </cell>
          <cell r="J93" t="str">
            <v>گرافيک رايانه</v>
          </cell>
          <cell r="K93" t="str">
            <v>ديپلم</v>
          </cell>
          <cell r="L93" t="str">
            <v>خدمت کرده</v>
          </cell>
          <cell r="M93" t="str">
            <v>متاهل</v>
          </cell>
          <cell r="N93">
            <v>2</v>
          </cell>
          <cell r="O93" t="str">
            <v>1401/01/01</v>
          </cell>
          <cell r="P93" t="str">
            <v>1401/01/01</v>
          </cell>
          <cell r="Q93" t="str">
            <v>پالايش نفت جي اصفهان</v>
          </cell>
          <cell r="R93" t="str">
            <v>نگهبان1</v>
          </cell>
        </row>
        <row r="94">
          <cell r="B94">
            <v>272</v>
          </cell>
          <cell r="C94" t="str">
            <v>رسول</v>
          </cell>
          <cell r="D94" t="str">
            <v>نيکبخت</v>
          </cell>
          <cell r="E94" t="str">
            <v>محمود</v>
          </cell>
          <cell r="F94" t="str">
            <v>1372/07/15</v>
          </cell>
          <cell r="G94">
            <v>1271550725</v>
          </cell>
          <cell r="H94">
            <v>1271550725</v>
          </cell>
          <cell r="I94" t="str">
            <v>اصفهان</v>
          </cell>
          <cell r="J94" t="str">
            <v>مهندسي ساخت و توليد-</v>
          </cell>
          <cell r="K94" t="str">
            <v>ليسانس</v>
          </cell>
          <cell r="L94" t="str">
            <v>خدمت کرده</v>
          </cell>
          <cell r="M94" t="str">
            <v>مجرد</v>
          </cell>
          <cell r="O94" t="str">
            <v>1401/01/01</v>
          </cell>
          <cell r="P94" t="str">
            <v>1401/01/01</v>
          </cell>
          <cell r="Q94" t="str">
            <v>پالايش نفت جي اصفهان</v>
          </cell>
          <cell r="R94" t="str">
            <v>نگهبان1</v>
          </cell>
        </row>
        <row r="95">
          <cell r="B95">
            <v>273</v>
          </cell>
          <cell r="C95" t="str">
            <v>سيدمجتبي</v>
          </cell>
          <cell r="D95" t="str">
            <v>حسيني</v>
          </cell>
          <cell r="E95" t="str">
            <v>سيدمسلم</v>
          </cell>
          <cell r="F95" t="str">
            <v>1371/11/10</v>
          </cell>
          <cell r="G95">
            <v>550119345</v>
          </cell>
          <cell r="H95">
            <v>550119345</v>
          </cell>
          <cell r="I95" t="str">
            <v>خمين</v>
          </cell>
          <cell r="J95" t="str">
            <v>الهيات و معارف اسلام</v>
          </cell>
          <cell r="K95" t="str">
            <v>ليسانس</v>
          </cell>
          <cell r="L95" t="str">
            <v>خدمت کرده</v>
          </cell>
          <cell r="M95" t="str">
            <v>متاهل</v>
          </cell>
          <cell r="N95">
            <v>2</v>
          </cell>
          <cell r="O95" t="str">
            <v>1401/01/01</v>
          </cell>
          <cell r="P95" t="str">
            <v>1401/01/01</v>
          </cell>
          <cell r="Q95" t="str">
            <v>پالايش نفت جي اصفهان</v>
          </cell>
          <cell r="R95" t="str">
            <v>نگهبان1</v>
          </cell>
        </row>
        <row r="96">
          <cell r="B96">
            <v>274</v>
          </cell>
          <cell r="C96" t="str">
            <v>الهام</v>
          </cell>
          <cell r="D96" t="str">
            <v>املح زاده</v>
          </cell>
          <cell r="E96" t="str">
            <v>مجيد</v>
          </cell>
          <cell r="F96" t="str">
            <v>1370/12/12</v>
          </cell>
          <cell r="G96">
            <v>14356244</v>
          </cell>
          <cell r="H96">
            <v>14356244</v>
          </cell>
          <cell r="I96" t="str">
            <v>تهران</v>
          </cell>
          <cell r="J96" t="str">
            <v>مهندسي کامپيوتر-نرم</v>
          </cell>
          <cell r="K96" t="str">
            <v>ليسانس</v>
          </cell>
          <cell r="M96" t="str">
            <v>متاهل</v>
          </cell>
          <cell r="O96" t="str">
            <v>1401/01/01</v>
          </cell>
          <cell r="P96" t="str">
            <v>1401/01/01</v>
          </cell>
          <cell r="Q96" t="str">
            <v>پالايش نفت جي تهران</v>
          </cell>
          <cell r="R96" t="str">
            <v>مسئول دفتر</v>
          </cell>
        </row>
        <row r="97">
          <cell r="B97">
            <v>275</v>
          </cell>
          <cell r="C97" t="str">
            <v>مسلم</v>
          </cell>
          <cell r="D97" t="str">
            <v>رهنما</v>
          </cell>
          <cell r="E97" t="str">
            <v>هاشم</v>
          </cell>
          <cell r="F97" t="str">
            <v>1372/02/22</v>
          </cell>
          <cell r="G97">
            <v>6540018215</v>
          </cell>
          <cell r="H97">
            <v>6540018215</v>
          </cell>
          <cell r="I97" t="str">
            <v>داراب</v>
          </cell>
          <cell r="J97" t="str">
            <v>الکتروتکنيک-برق صنعت</v>
          </cell>
          <cell r="K97" t="str">
            <v>فوق ديپلم</v>
          </cell>
          <cell r="L97" t="str">
            <v>خدمت کرده</v>
          </cell>
          <cell r="M97" t="str">
            <v>متاهل</v>
          </cell>
          <cell r="O97" t="str">
            <v>1401/01/16</v>
          </cell>
          <cell r="P97" t="str">
            <v>1401/01/16</v>
          </cell>
          <cell r="Q97" t="str">
            <v>پالايش نفت جي بندرعباس</v>
          </cell>
          <cell r="R97" t="str">
            <v>کارگر نگهداري تعميرات3</v>
          </cell>
        </row>
        <row r="98">
          <cell r="B98">
            <v>276</v>
          </cell>
          <cell r="C98" t="str">
            <v>سيدمعراج</v>
          </cell>
          <cell r="D98" t="str">
            <v>اژدري</v>
          </cell>
          <cell r="E98" t="str">
            <v>سيدحبيب</v>
          </cell>
          <cell r="F98" t="str">
            <v>1375/05/06</v>
          </cell>
          <cell r="G98">
            <v>2360458043</v>
          </cell>
          <cell r="H98">
            <v>2360458043</v>
          </cell>
          <cell r="I98" t="str">
            <v>کازرون</v>
          </cell>
          <cell r="J98" t="str">
            <v>مهندسي مکانيک</v>
          </cell>
          <cell r="K98" t="str">
            <v>ليسانس</v>
          </cell>
          <cell r="L98" t="str">
            <v>خدمت کرده</v>
          </cell>
          <cell r="M98" t="str">
            <v>مجرد</v>
          </cell>
          <cell r="O98" t="str">
            <v>1401/01/16</v>
          </cell>
          <cell r="P98" t="str">
            <v>1401/01/16</v>
          </cell>
          <cell r="Q98" t="str">
            <v>پالايش نفت جي بندرعباس</v>
          </cell>
          <cell r="R98" t="str">
            <v>کارگرعمليات3</v>
          </cell>
        </row>
        <row r="99">
          <cell r="B99">
            <v>279</v>
          </cell>
          <cell r="C99" t="str">
            <v>دانيال</v>
          </cell>
          <cell r="D99" t="str">
            <v>جعفري</v>
          </cell>
          <cell r="E99" t="str">
            <v>حسام الدين</v>
          </cell>
          <cell r="F99" t="str">
            <v>1362/07/23</v>
          </cell>
          <cell r="G99">
            <v>17267</v>
          </cell>
          <cell r="H99">
            <v>63325284</v>
          </cell>
          <cell r="I99" t="str">
            <v>تهران</v>
          </cell>
          <cell r="J99" t="str">
            <v>زبان انگليسي</v>
          </cell>
          <cell r="K99" t="str">
            <v>فوق ديپلم</v>
          </cell>
          <cell r="L99" t="str">
            <v>معافيت کفالت</v>
          </cell>
          <cell r="M99" t="str">
            <v>متاهل</v>
          </cell>
          <cell r="N99">
            <v>1</v>
          </cell>
          <cell r="O99" t="str">
            <v>1401/02/01</v>
          </cell>
          <cell r="P99" t="str">
            <v>1401/02/01</v>
          </cell>
          <cell r="Q99" t="str">
            <v>پالايش نفت جي بندرعباس</v>
          </cell>
          <cell r="R99" t="str">
            <v>تکنسين تکنولوژي  اطلاعات2</v>
          </cell>
        </row>
        <row r="100">
          <cell r="B100">
            <v>280</v>
          </cell>
          <cell r="C100" t="str">
            <v>فهيمه</v>
          </cell>
          <cell r="D100" t="str">
            <v>معلم</v>
          </cell>
          <cell r="E100" t="str">
            <v>موسي</v>
          </cell>
          <cell r="F100" t="str">
            <v>1367/05/11</v>
          </cell>
          <cell r="G100">
            <v>6370</v>
          </cell>
          <cell r="H100">
            <v>2491646821</v>
          </cell>
          <cell r="I100" t="str">
            <v>داراب</v>
          </cell>
          <cell r="J100" t="str">
            <v>بهداشت حرفه اي</v>
          </cell>
          <cell r="K100" t="str">
            <v>فوق ديپلم</v>
          </cell>
          <cell r="M100" t="str">
            <v>متاهل</v>
          </cell>
          <cell r="N100">
            <v>1</v>
          </cell>
          <cell r="O100" t="str">
            <v>1401/01/01</v>
          </cell>
          <cell r="P100" t="str">
            <v>1401/01/01</v>
          </cell>
          <cell r="Q100" t="str">
            <v>پالايش نفت جي بندرعباس</v>
          </cell>
          <cell r="R100" t="str">
            <v>تکنسين ايمني ،بهداشت،محيط زيست</v>
          </cell>
        </row>
        <row r="101">
          <cell r="B101">
            <v>282</v>
          </cell>
          <cell r="C101" t="str">
            <v>سيدقاسم</v>
          </cell>
          <cell r="D101" t="str">
            <v>ابراهيمي</v>
          </cell>
          <cell r="F101" t="str">
            <v>1367/08/19</v>
          </cell>
          <cell r="G101">
            <v>17125</v>
          </cell>
          <cell r="H101">
            <v>493481842</v>
          </cell>
          <cell r="I101" t="str">
            <v>ري</v>
          </cell>
          <cell r="J101" t="str">
            <v>فقه و اصول</v>
          </cell>
          <cell r="K101" t="str">
            <v>فوق ديپلم</v>
          </cell>
          <cell r="L101" t="str">
            <v>خدمت کرده</v>
          </cell>
          <cell r="M101" t="str">
            <v>متاهل</v>
          </cell>
          <cell r="N101">
            <v>4</v>
          </cell>
          <cell r="O101" t="str">
            <v>1401/01/01</v>
          </cell>
          <cell r="P101" t="str">
            <v>1401/01/01</v>
          </cell>
          <cell r="Q101" t="str">
            <v>پالايش نفت جي تهران</v>
          </cell>
          <cell r="R101" t="str">
            <v>مشاور</v>
          </cell>
        </row>
        <row r="102">
          <cell r="B102">
            <v>283</v>
          </cell>
          <cell r="C102" t="str">
            <v>محمدعلي</v>
          </cell>
          <cell r="D102" t="str">
            <v>مطيعي</v>
          </cell>
          <cell r="E102" t="str">
            <v>محمدجواد</v>
          </cell>
          <cell r="F102" t="str">
            <v>1339/04/20</v>
          </cell>
          <cell r="G102">
            <v>416</v>
          </cell>
          <cell r="H102">
            <v>1754080286</v>
          </cell>
          <cell r="I102" t="str">
            <v>اهواز</v>
          </cell>
          <cell r="K102" t="str">
            <v>ليسانس</v>
          </cell>
          <cell r="L102" t="str">
            <v>خدمت کرده</v>
          </cell>
          <cell r="M102" t="str">
            <v>متاهل</v>
          </cell>
          <cell r="N102">
            <v>2</v>
          </cell>
          <cell r="O102" t="str">
            <v>1401/01/01</v>
          </cell>
          <cell r="P102" t="str">
            <v>1401/01/01</v>
          </cell>
          <cell r="Q102" t="str">
            <v>پالايش نفت جي تهران</v>
          </cell>
          <cell r="R102" t="str">
            <v>مشاور</v>
          </cell>
        </row>
        <row r="103">
          <cell r="B103">
            <v>284</v>
          </cell>
          <cell r="C103" t="str">
            <v>حمزه</v>
          </cell>
          <cell r="D103" t="str">
            <v>کرمي</v>
          </cell>
          <cell r="E103" t="str">
            <v>بخشعلي</v>
          </cell>
          <cell r="F103" t="str">
            <v>1341/05/01</v>
          </cell>
          <cell r="G103">
            <v>1</v>
          </cell>
          <cell r="H103">
            <v>4969819671</v>
          </cell>
          <cell r="I103" t="str">
            <v>صحنه</v>
          </cell>
          <cell r="J103" t="str">
            <v>فلسفه تطبيقي</v>
          </cell>
          <cell r="K103" t="str">
            <v>دکترا</v>
          </cell>
          <cell r="L103" t="str">
            <v>معافيت زيرپرچم</v>
          </cell>
          <cell r="M103" t="str">
            <v>متاهل</v>
          </cell>
          <cell r="N103">
            <v>2</v>
          </cell>
          <cell r="O103" t="str">
            <v>1401/01/01</v>
          </cell>
          <cell r="P103" t="str">
            <v>1401/01/01</v>
          </cell>
          <cell r="Q103" t="str">
            <v>پالايش نفت جي تهران</v>
          </cell>
          <cell r="R103" t="str">
            <v>مشاور</v>
          </cell>
        </row>
        <row r="104">
          <cell r="B104">
            <v>286</v>
          </cell>
          <cell r="C104" t="str">
            <v>ايمان</v>
          </cell>
          <cell r="D104" t="str">
            <v>کياني کري</v>
          </cell>
          <cell r="E104" t="str">
            <v>محمدمراد</v>
          </cell>
          <cell r="F104" t="str">
            <v>1369/07/01</v>
          </cell>
          <cell r="G104">
            <v>4680067063</v>
          </cell>
          <cell r="H104">
            <v>4680067063</v>
          </cell>
          <cell r="I104" t="str">
            <v>اردل</v>
          </cell>
          <cell r="L104" t="str">
            <v>خدمت کرده</v>
          </cell>
          <cell r="M104" t="str">
            <v>متاهل</v>
          </cell>
          <cell r="N104">
            <v>2</v>
          </cell>
          <cell r="O104" t="str">
            <v>1401/02/10</v>
          </cell>
          <cell r="P104" t="str">
            <v>1401/02/10</v>
          </cell>
          <cell r="Q104" t="str">
            <v>پالايش نفت جي بندرعباس</v>
          </cell>
          <cell r="R104" t="str">
            <v>کارگرعمليات3</v>
          </cell>
        </row>
        <row r="105">
          <cell r="B105">
            <v>287</v>
          </cell>
          <cell r="C105" t="str">
            <v>جلال الدين</v>
          </cell>
          <cell r="D105" t="str">
            <v>احمدي</v>
          </cell>
          <cell r="E105" t="str">
            <v>اکبر</v>
          </cell>
          <cell r="F105" t="str">
            <v>1367/06/20</v>
          </cell>
          <cell r="G105">
            <v>19097</v>
          </cell>
          <cell r="H105">
            <v>3392811191</v>
          </cell>
          <cell r="I105" t="str">
            <v>بندرعباس</v>
          </cell>
          <cell r="J105" t="str">
            <v>ناوبري</v>
          </cell>
          <cell r="K105" t="str">
            <v>فوق ديپلم</v>
          </cell>
          <cell r="L105" t="str">
            <v>موارد خاص</v>
          </cell>
          <cell r="M105" t="str">
            <v>متاهل</v>
          </cell>
          <cell r="N105">
            <v>1</v>
          </cell>
          <cell r="O105" t="str">
            <v>1401/02/10</v>
          </cell>
          <cell r="P105" t="str">
            <v>1401/02/10</v>
          </cell>
          <cell r="Q105" t="str">
            <v>پالايش نفت جي بندرعباس</v>
          </cell>
          <cell r="R105" t="str">
            <v>کارگرعمليات3</v>
          </cell>
        </row>
        <row r="106">
          <cell r="B106">
            <v>288</v>
          </cell>
          <cell r="C106" t="str">
            <v>ايمان</v>
          </cell>
          <cell r="D106" t="str">
            <v>باقري قلعه قاضي</v>
          </cell>
          <cell r="E106" t="str">
            <v>عباس</v>
          </cell>
          <cell r="F106" t="str">
            <v>1376/09/10</v>
          </cell>
          <cell r="G106">
            <v>3380843237</v>
          </cell>
          <cell r="H106">
            <v>3380843237</v>
          </cell>
          <cell r="I106" t="str">
            <v>بندرعباس</v>
          </cell>
          <cell r="J106" t="str">
            <v>نقشه کشي معماري</v>
          </cell>
          <cell r="K106" t="str">
            <v>فوق ديپلم</v>
          </cell>
          <cell r="L106" t="str">
            <v>خدمت کرده</v>
          </cell>
          <cell r="M106" t="str">
            <v>متاهل</v>
          </cell>
          <cell r="O106" t="str">
            <v>1401/02/10</v>
          </cell>
          <cell r="P106" t="str">
            <v>1401/02/10</v>
          </cell>
          <cell r="Q106" t="str">
            <v>پالايش نفت جي بندرعباس</v>
          </cell>
          <cell r="R106" t="str">
            <v>کارگرعمليات3</v>
          </cell>
        </row>
        <row r="107">
          <cell r="B107">
            <v>289</v>
          </cell>
          <cell r="C107" t="str">
            <v>محسن</v>
          </cell>
          <cell r="D107" t="str">
            <v>دائري پوري</v>
          </cell>
          <cell r="E107" t="str">
            <v>حمداله</v>
          </cell>
          <cell r="F107" t="str">
            <v>1369/01/21</v>
          </cell>
          <cell r="G107">
            <v>3380151041</v>
          </cell>
          <cell r="H107">
            <v>3380151041</v>
          </cell>
          <cell r="I107" t="str">
            <v>بندرعباس</v>
          </cell>
          <cell r="J107" t="str">
            <v>جوشکاري</v>
          </cell>
          <cell r="K107" t="str">
            <v>ديپلم</v>
          </cell>
          <cell r="L107" t="str">
            <v>معافيت پزشکي</v>
          </cell>
          <cell r="M107" t="str">
            <v>متاهل</v>
          </cell>
          <cell r="N107">
            <v>2</v>
          </cell>
          <cell r="O107" t="str">
            <v>1401/02/10</v>
          </cell>
          <cell r="P107" t="str">
            <v>1401/02/10</v>
          </cell>
          <cell r="Q107" t="str">
            <v>پالايش نفت جي بندرعباس</v>
          </cell>
          <cell r="R107" t="str">
            <v>کارگرعمليات3</v>
          </cell>
        </row>
        <row r="108">
          <cell r="B108">
            <v>290</v>
          </cell>
          <cell r="C108" t="str">
            <v>احسان</v>
          </cell>
          <cell r="D108" t="str">
            <v>محمودي</v>
          </cell>
          <cell r="E108" t="str">
            <v>فرخ</v>
          </cell>
          <cell r="F108" t="str">
            <v>1366/05/23</v>
          </cell>
          <cell r="G108">
            <v>51532</v>
          </cell>
          <cell r="H108">
            <v>82409511</v>
          </cell>
          <cell r="I108" t="str">
            <v>تهران</v>
          </cell>
          <cell r="J108" t="str">
            <v>نقشه کشي ساختمان</v>
          </cell>
          <cell r="K108" t="str">
            <v>ديپلم</v>
          </cell>
          <cell r="L108" t="str">
            <v>موارد خاص</v>
          </cell>
          <cell r="M108" t="str">
            <v>متاهل</v>
          </cell>
          <cell r="N108">
            <v>2</v>
          </cell>
          <cell r="O108" t="str">
            <v>1401/02/10</v>
          </cell>
          <cell r="P108" t="str">
            <v>1401/02/10</v>
          </cell>
          <cell r="Q108" t="str">
            <v>پالايش نفت جي بندرعباس</v>
          </cell>
          <cell r="R108" t="str">
            <v>کارگرعمليات3</v>
          </cell>
        </row>
        <row r="109">
          <cell r="B109">
            <v>291</v>
          </cell>
          <cell r="C109" t="str">
            <v>صادق</v>
          </cell>
          <cell r="D109" t="str">
            <v>تاجيکي</v>
          </cell>
          <cell r="E109" t="str">
            <v>يوسف</v>
          </cell>
          <cell r="F109" t="str">
            <v>1372/02/01</v>
          </cell>
          <cell r="G109">
            <v>4690135754</v>
          </cell>
          <cell r="H109">
            <v>4690135754</v>
          </cell>
          <cell r="I109" t="str">
            <v>رودان</v>
          </cell>
          <cell r="J109" t="str">
            <v>ادبيات</v>
          </cell>
          <cell r="K109" t="str">
            <v>ديپلم</v>
          </cell>
          <cell r="L109" t="str">
            <v>خدمت کرده</v>
          </cell>
          <cell r="M109" t="str">
            <v>متاهل</v>
          </cell>
          <cell r="N109">
            <v>3</v>
          </cell>
          <cell r="O109" t="str">
            <v>1401/02/10</v>
          </cell>
          <cell r="P109" t="str">
            <v>1401/02/10</v>
          </cell>
          <cell r="Q109" t="str">
            <v>پالايش نفت جي بندرعباس</v>
          </cell>
          <cell r="R109" t="str">
            <v>کارگرعمليات3</v>
          </cell>
        </row>
        <row r="110">
          <cell r="B110">
            <v>292</v>
          </cell>
          <cell r="C110" t="str">
            <v>امير</v>
          </cell>
          <cell r="D110" t="str">
            <v>منصف خوش حساب</v>
          </cell>
          <cell r="E110" t="str">
            <v>محمدتقي</v>
          </cell>
          <cell r="F110" t="str">
            <v>1364/02/26</v>
          </cell>
          <cell r="G110">
            <v>2140</v>
          </cell>
          <cell r="H110">
            <v>72442670</v>
          </cell>
          <cell r="I110" t="str">
            <v>تهران</v>
          </cell>
          <cell r="J110" t="str">
            <v>مهندسي فناوري الکترو</v>
          </cell>
          <cell r="K110" t="str">
            <v>ليسانس</v>
          </cell>
          <cell r="L110" t="str">
            <v>خدمت کرده</v>
          </cell>
          <cell r="M110" t="str">
            <v>متاهل</v>
          </cell>
          <cell r="O110" t="str">
            <v>1401/03/01</v>
          </cell>
          <cell r="P110" t="str">
            <v>1401/03/01</v>
          </cell>
          <cell r="Q110" t="str">
            <v>پالايش نفت جي تهران</v>
          </cell>
          <cell r="R110" t="str">
            <v>کاردان منابع انساني و اداري1</v>
          </cell>
        </row>
        <row r="111">
          <cell r="B111">
            <v>296</v>
          </cell>
          <cell r="C111" t="str">
            <v>عليرضا</v>
          </cell>
          <cell r="D111" t="str">
            <v>شاياني</v>
          </cell>
          <cell r="E111" t="str">
            <v>حسينعلي</v>
          </cell>
          <cell r="F111" t="str">
            <v>1367/01/09</v>
          </cell>
          <cell r="G111">
            <v>52756</v>
          </cell>
          <cell r="H111">
            <v>79507573</v>
          </cell>
          <cell r="I111" t="str">
            <v>تهران</v>
          </cell>
          <cell r="J111" t="str">
            <v>مهندسي عمران-عمران</v>
          </cell>
          <cell r="K111" t="str">
            <v>ليسانس</v>
          </cell>
          <cell r="L111" t="str">
            <v>خدمت کرده</v>
          </cell>
          <cell r="M111" t="str">
            <v>مجرد</v>
          </cell>
          <cell r="O111" t="str">
            <v>1401/03/01</v>
          </cell>
          <cell r="P111" t="str">
            <v>1401/03/01</v>
          </cell>
          <cell r="Q111" t="str">
            <v>پالايش نفت جي تهران</v>
          </cell>
          <cell r="R111" t="str">
            <v>کارمند بازرگاني3</v>
          </cell>
        </row>
        <row r="112">
          <cell r="B112">
            <v>297</v>
          </cell>
          <cell r="C112" t="str">
            <v>سجاد</v>
          </cell>
          <cell r="D112" t="str">
            <v>محمدحسين عبدلي</v>
          </cell>
          <cell r="E112" t="str">
            <v>عباس</v>
          </cell>
          <cell r="F112" t="str">
            <v>1373/06/17</v>
          </cell>
          <cell r="G112">
            <v>3380597740</v>
          </cell>
          <cell r="H112">
            <v>3380597740</v>
          </cell>
          <cell r="I112" t="str">
            <v>بندرعباس</v>
          </cell>
          <cell r="J112" t="str">
            <v>شيمي محض</v>
          </cell>
          <cell r="K112" t="str">
            <v>ليسانس</v>
          </cell>
          <cell r="L112" t="str">
            <v>خدمت کرده</v>
          </cell>
          <cell r="M112" t="str">
            <v>مجرد</v>
          </cell>
          <cell r="O112" t="str">
            <v>1401/03/21</v>
          </cell>
          <cell r="P112" t="str">
            <v>1401/03/21</v>
          </cell>
          <cell r="Q112" t="str">
            <v>پالايش نفت جي بندرعباس</v>
          </cell>
          <cell r="R112" t="str">
            <v>تكنسين ازمايشگاه</v>
          </cell>
        </row>
        <row r="113">
          <cell r="B113">
            <v>298</v>
          </cell>
          <cell r="C113" t="str">
            <v>بهنام</v>
          </cell>
          <cell r="D113" t="str">
            <v>همتي کشاري</v>
          </cell>
          <cell r="E113" t="str">
            <v>عبداله</v>
          </cell>
          <cell r="F113" t="str">
            <v>1374/06/14</v>
          </cell>
          <cell r="G113">
            <v>3380703801</v>
          </cell>
          <cell r="H113">
            <v>3380703801</v>
          </cell>
          <cell r="I113" t="str">
            <v>بندرعباس</v>
          </cell>
          <cell r="J113" t="str">
            <v>شيمي محض</v>
          </cell>
          <cell r="K113" t="str">
            <v>ليسانس</v>
          </cell>
          <cell r="L113" t="str">
            <v>معافيت کفالت</v>
          </cell>
          <cell r="M113" t="str">
            <v>متاهل</v>
          </cell>
          <cell r="O113" t="str">
            <v>1401/03/21</v>
          </cell>
          <cell r="P113" t="str">
            <v>1401/03/21</v>
          </cell>
          <cell r="Q113" t="str">
            <v>پالايش نفت جي بندرعباس</v>
          </cell>
          <cell r="R113" t="str">
            <v>تكنسين ازمايشگاه</v>
          </cell>
        </row>
        <row r="114">
          <cell r="B114">
            <v>299</v>
          </cell>
          <cell r="C114" t="str">
            <v>رکسانا</v>
          </cell>
          <cell r="D114" t="str">
            <v>پودات</v>
          </cell>
          <cell r="E114" t="str">
            <v>حسن</v>
          </cell>
          <cell r="F114" t="str">
            <v>1376/11/06</v>
          </cell>
          <cell r="G114">
            <v>4710721459</v>
          </cell>
          <cell r="H114">
            <v>4710721459</v>
          </cell>
          <cell r="I114" t="str">
            <v>تهران</v>
          </cell>
          <cell r="J114" t="str">
            <v>مهندسي شيمي</v>
          </cell>
          <cell r="K114" t="str">
            <v>ليسانس</v>
          </cell>
          <cell r="M114" t="str">
            <v>مجرد</v>
          </cell>
          <cell r="O114" t="str">
            <v>1401/03/21</v>
          </cell>
          <cell r="P114" t="str">
            <v>1401/03/21</v>
          </cell>
          <cell r="Q114" t="str">
            <v>پالايش نفت جي بندرعباس</v>
          </cell>
          <cell r="R114" t="str">
            <v>تكنسين ازمايشگاه</v>
          </cell>
        </row>
        <row r="115">
          <cell r="B115">
            <v>400</v>
          </cell>
          <cell r="C115" t="str">
            <v>رضا</v>
          </cell>
          <cell r="D115" t="str">
            <v>مريدي</v>
          </cell>
          <cell r="E115" t="str">
            <v>علي</v>
          </cell>
          <cell r="F115" t="str">
            <v>1374/12/20</v>
          </cell>
          <cell r="G115">
            <v>3380715255</v>
          </cell>
          <cell r="H115">
            <v>3380715255</v>
          </cell>
          <cell r="I115" t="str">
            <v>بندرعباس</v>
          </cell>
          <cell r="J115" t="str">
            <v>تاسيسات</v>
          </cell>
          <cell r="K115" t="str">
            <v>فوق ديپلم</v>
          </cell>
          <cell r="M115" t="str">
            <v>مجرد</v>
          </cell>
          <cell r="O115" t="str">
            <v>1401/03/21</v>
          </cell>
          <cell r="P115" t="str">
            <v>1401/03/21</v>
          </cell>
          <cell r="Q115" t="str">
            <v>پالايش نفت جي بندرعباس</v>
          </cell>
          <cell r="R115" t="str">
            <v>کارگر نگهداري و تعميرات</v>
          </cell>
        </row>
        <row r="116">
          <cell r="B116">
            <v>401</v>
          </cell>
          <cell r="C116" t="str">
            <v>ايمان</v>
          </cell>
          <cell r="D116" t="str">
            <v>طاهري</v>
          </cell>
          <cell r="E116" t="str">
            <v>کاکاعلي</v>
          </cell>
          <cell r="F116" t="str">
            <v>1369/07/13</v>
          </cell>
          <cell r="G116">
            <v>4220125949</v>
          </cell>
          <cell r="H116">
            <v>4220125949</v>
          </cell>
          <cell r="I116" t="str">
            <v>ياسوج</v>
          </cell>
          <cell r="J116" t="str">
            <v>مهندسي مکانيک حرارت</v>
          </cell>
          <cell r="K116" t="str">
            <v>ليسانس</v>
          </cell>
          <cell r="L116" t="str">
            <v>خدمت کرده</v>
          </cell>
          <cell r="M116" t="str">
            <v>مجرد</v>
          </cell>
          <cell r="O116" t="str">
            <v>1401/03/21</v>
          </cell>
          <cell r="P116" t="str">
            <v>1401/03/21</v>
          </cell>
          <cell r="Q116" t="str">
            <v>پالايش نفت جي بندرعباس</v>
          </cell>
          <cell r="R116" t="str">
            <v>کارگر نگهداري و تعميرات</v>
          </cell>
        </row>
        <row r="117">
          <cell r="B117">
            <v>402</v>
          </cell>
          <cell r="C117" t="str">
            <v>علي</v>
          </cell>
          <cell r="D117" t="str">
            <v>ذاکري نوبندگاني</v>
          </cell>
          <cell r="E117" t="str">
            <v>هدايت اله</v>
          </cell>
          <cell r="F117" t="str">
            <v>1374/01/19</v>
          </cell>
          <cell r="G117">
            <v>2560301199</v>
          </cell>
          <cell r="H117">
            <v>2560301199</v>
          </cell>
          <cell r="I117" t="str">
            <v>فسا</v>
          </cell>
          <cell r="J117" t="str">
            <v>برق</v>
          </cell>
          <cell r="K117" t="str">
            <v>فوق ديپلم</v>
          </cell>
          <cell r="L117" t="str">
            <v>خدمت کرده</v>
          </cell>
          <cell r="M117" t="str">
            <v>متاهل</v>
          </cell>
          <cell r="O117" t="str">
            <v>1401/03/21</v>
          </cell>
          <cell r="P117" t="str">
            <v>1401/03/21</v>
          </cell>
          <cell r="Q117" t="str">
            <v>پالايش نفت جي بندرعباس</v>
          </cell>
          <cell r="R117" t="str">
            <v>کارگرعمليات3</v>
          </cell>
        </row>
        <row r="118">
          <cell r="B118">
            <v>404</v>
          </cell>
          <cell r="C118" t="str">
            <v>مهدي</v>
          </cell>
          <cell r="D118" t="str">
            <v>سالاري</v>
          </cell>
          <cell r="E118" t="str">
            <v>محمد</v>
          </cell>
          <cell r="F118" t="str">
            <v>1378/04/29</v>
          </cell>
          <cell r="G118">
            <v>3380966967</v>
          </cell>
          <cell r="H118">
            <v>3380966967</v>
          </cell>
          <cell r="I118" t="str">
            <v>بندرعباس</v>
          </cell>
          <cell r="J118" t="str">
            <v>نقشه کشي معماري</v>
          </cell>
          <cell r="K118" t="str">
            <v>ديپلم</v>
          </cell>
          <cell r="L118" t="str">
            <v>خدمت کرده</v>
          </cell>
          <cell r="M118" t="str">
            <v>مجرد</v>
          </cell>
          <cell r="O118" t="str">
            <v>1401/03/21</v>
          </cell>
          <cell r="P118" t="str">
            <v>1401/03/21</v>
          </cell>
          <cell r="Q118" t="str">
            <v>پالايش نفت جي بندرعباس</v>
          </cell>
          <cell r="R118" t="str">
            <v>کارگرعمليات3</v>
          </cell>
        </row>
        <row r="119">
          <cell r="B119">
            <v>405</v>
          </cell>
          <cell r="C119" t="str">
            <v>مهران</v>
          </cell>
          <cell r="D119" t="str">
            <v>جراره</v>
          </cell>
          <cell r="E119" t="str">
            <v>منوچهر</v>
          </cell>
          <cell r="F119" t="str">
            <v>1374/04/01</v>
          </cell>
          <cell r="G119">
            <v>3640383461</v>
          </cell>
          <cell r="H119">
            <v>3640383461</v>
          </cell>
          <cell r="I119" t="str">
            <v>چابهار</v>
          </cell>
          <cell r="J119" t="str">
            <v>مديريت بازرگاني</v>
          </cell>
          <cell r="K119" t="str">
            <v>ليسانس</v>
          </cell>
          <cell r="L119" t="str">
            <v>خدمت کرده</v>
          </cell>
          <cell r="M119" t="str">
            <v>متاهل</v>
          </cell>
          <cell r="O119" t="str">
            <v>1401/03/21</v>
          </cell>
          <cell r="P119" t="str">
            <v>1401/03/21</v>
          </cell>
          <cell r="Q119" t="str">
            <v>پالايش نفت جي بندرعباس</v>
          </cell>
          <cell r="R119" t="str">
            <v>کارمند بازرگاني3</v>
          </cell>
        </row>
        <row r="120">
          <cell r="B120">
            <v>406</v>
          </cell>
          <cell r="C120" t="str">
            <v>مجيد</v>
          </cell>
          <cell r="D120" t="str">
            <v>تشکري</v>
          </cell>
          <cell r="E120" t="str">
            <v>محمد</v>
          </cell>
          <cell r="F120" t="str">
            <v>1374/04/05</v>
          </cell>
          <cell r="G120">
            <v>4690207534</v>
          </cell>
          <cell r="H120">
            <v>4690207534</v>
          </cell>
          <cell r="I120" t="str">
            <v>رودان</v>
          </cell>
          <cell r="J120" t="str">
            <v>مديريت دولتي</v>
          </cell>
          <cell r="K120" t="str">
            <v>ليسانس</v>
          </cell>
          <cell r="L120" t="str">
            <v>خدمت کرده</v>
          </cell>
          <cell r="M120" t="str">
            <v>متاهل</v>
          </cell>
          <cell r="O120" t="str">
            <v>1401/04/06</v>
          </cell>
          <cell r="P120" t="str">
            <v>1401/04/06</v>
          </cell>
          <cell r="Q120" t="str">
            <v>پالايش نفت جي بندرعباس</v>
          </cell>
          <cell r="R120" t="str">
            <v>نگهبان1</v>
          </cell>
        </row>
        <row r="121">
          <cell r="B121">
            <v>407</v>
          </cell>
          <cell r="C121" t="str">
            <v>رضا</v>
          </cell>
          <cell r="D121" t="str">
            <v>يحيائي</v>
          </cell>
          <cell r="E121" t="str">
            <v>صادق</v>
          </cell>
          <cell r="F121" t="str">
            <v>1371/11/09</v>
          </cell>
          <cell r="G121">
            <v>3380454575</v>
          </cell>
          <cell r="H121">
            <v>3380454575</v>
          </cell>
          <cell r="I121" t="str">
            <v>بندرعباس</v>
          </cell>
          <cell r="L121" t="str">
            <v>خدمت کرده</v>
          </cell>
          <cell r="M121" t="str">
            <v>متاهل</v>
          </cell>
          <cell r="N121">
            <v>2</v>
          </cell>
          <cell r="O121" t="str">
            <v>1401/03/21</v>
          </cell>
          <cell r="P121" t="str">
            <v>1401/03/21</v>
          </cell>
          <cell r="Q121" t="str">
            <v>پالايش نفت جي بندرعباس</v>
          </cell>
          <cell r="R121" t="str">
            <v>کارگر خدمات اداري5</v>
          </cell>
        </row>
        <row r="122">
          <cell r="B122">
            <v>408</v>
          </cell>
          <cell r="C122" t="str">
            <v>شعيب</v>
          </cell>
          <cell r="D122" t="str">
            <v>ابول پورهمائي</v>
          </cell>
          <cell r="E122" t="str">
            <v>بهروز</v>
          </cell>
          <cell r="F122" t="str">
            <v>1369/06/26</v>
          </cell>
          <cell r="G122">
            <v>5370006131</v>
          </cell>
          <cell r="H122">
            <v>5370006131</v>
          </cell>
          <cell r="I122" t="str">
            <v>بندرعباس</v>
          </cell>
          <cell r="K122" t="str">
            <v>چهارم دبيرستان</v>
          </cell>
          <cell r="L122" t="str">
            <v>خدمت کرده</v>
          </cell>
          <cell r="M122" t="str">
            <v>متاهل</v>
          </cell>
          <cell r="N122">
            <v>1</v>
          </cell>
          <cell r="O122" t="str">
            <v>1401/03/21</v>
          </cell>
          <cell r="P122" t="str">
            <v>1401/03/21</v>
          </cell>
          <cell r="Q122" t="str">
            <v>پالايش نفت جي بندرعباس</v>
          </cell>
          <cell r="R122" t="str">
            <v>کارگر خدمات اداري5</v>
          </cell>
        </row>
        <row r="123">
          <cell r="B123">
            <v>410</v>
          </cell>
          <cell r="C123" t="str">
            <v>اميرحسين</v>
          </cell>
          <cell r="D123" t="str">
            <v>اسفنديار زاده</v>
          </cell>
          <cell r="E123" t="str">
            <v>نادر</v>
          </cell>
          <cell r="F123" t="str">
            <v>1375/03/23</v>
          </cell>
          <cell r="G123">
            <v>1272191605</v>
          </cell>
          <cell r="H123">
            <v>1272191605</v>
          </cell>
          <cell r="I123" t="str">
            <v>اصفهان</v>
          </cell>
          <cell r="J123" t="str">
            <v>فناوري اطلاعات</v>
          </cell>
          <cell r="K123" t="str">
            <v>ليسانس</v>
          </cell>
          <cell r="L123" t="str">
            <v>خدمت کرده</v>
          </cell>
          <cell r="M123" t="str">
            <v>مجرد</v>
          </cell>
          <cell r="O123" t="str">
            <v>1401/04/01</v>
          </cell>
          <cell r="P123" t="str">
            <v>1401/04/01</v>
          </cell>
          <cell r="Q123" t="str">
            <v>پالايش نفت جي اصفهان</v>
          </cell>
          <cell r="R123" t="str">
            <v>نگهبان1</v>
          </cell>
        </row>
        <row r="124">
          <cell r="B124">
            <v>411</v>
          </cell>
          <cell r="C124" t="str">
            <v>محمدامين</v>
          </cell>
          <cell r="D124" t="str">
            <v>فرزانه</v>
          </cell>
          <cell r="E124" t="str">
            <v>محمدحسين</v>
          </cell>
          <cell r="F124" t="str">
            <v>1362/10/23</v>
          </cell>
          <cell r="G124">
            <v>1087</v>
          </cell>
          <cell r="H124">
            <v>4650501547</v>
          </cell>
          <cell r="I124" t="str">
            <v>بروجن</v>
          </cell>
          <cell r="J124" t="str">
            <v>نقشه کشي معماري</v>
          </cell>
          <cell r="K124" t="str">
            <v>ديپلم</v>
          </cell>
          <cell r="L124" t="str">
            <v>معافيت کفالت</v>
          </cell>
          <cell r="M124" t="str">
            <v>متاهل</v>
          </cell>
          <cell r="N124">
            <v>2</v>
          </cell>
          <cell r="O124" t="str">
            <v>1401/04/01</v>
          </cell>
          <cell r="P124" t="str">
            <v>1401/04/01</v>
          </cell>
          <cell r="Q124" t="str">
            <v>پالايش نفت جي اصفهان</v>
          </cell>
          <cell r="R124" t="str">
            <v>نگهبان2</v>
          </cell>
        </row>
        <row r="125">
          <cell r="B125">
            <v>412</v>
          </cell>
          <cell r="C125" t="str">
            <v>محمدامين</v>
          </cell>
          <cell r="D125" t="str">
            <v>قهرمان شهرکي</v>
          </cell>
          <cell r="E125" t="str">
            <v>بهرام</v>
          </cell>
          <cell r="F125" t="str">
            <v>1363/03/28</v>
          </cell>
          <cell r="G125">
            <v>87</v>
          </cell>
          <cell r="H125">
            <v>4723477187</v>
          </cell>
          <cell r="I125" t="str">
            <v>کويت</v>
          </cell>
          <cell r="J125" t="str">
            <v>برق</v>
          </cell>
          <cell r="K125" t="str">
            <v>ليسانس</v>
          </cell>
          <cell r="L125" t="str">
            <v>خدمت کرده</v>
          </cell>
          <cell r="M125" t="str">
            <v>متاهل</v>
          </cell>
          <cell r="N125">
            <v>2</v>
          </cell>
          <cell r="O125" t="str">
            <v>1401/04/01</v>
          </cell>
          <cell r="P125" t="str">
            <v>1401/04/01</v>
          </cell>
          <cell r="Q125" t="str">
            <v>پالايش نفت جي اصفهان</v>
          </cell>
          <cell r="R125" t="str">
            <v>نگهبان2</v>
          </cell>
        </row>
        <row r="126">
          <cell r="B126">
            <v>413</v>
          </cell>
          <cell r="C126" t="str">
            <v>محمدمهدي</v>
          </cell>
          <cell r="D126" t="str">
            <v>رضائی حقيقي</v>
          </cell>
          <cell r="E126" t="str">
            <v>عطاءاله</v>
          </cell>
          <cell r="F126" t="str">
            <v>1370/12/30</v>
          </cell>
          <cell r="G126">
            <v>1190100487</v>
          </cell>
          <cell r="H126">
            <v>1190100487</v>
          </cell>
          <cell r="I126" t="str">
            <v>شهرضا</v>
          </cell>
          <cell r="J126" t="str">
            <v>نرم افزار</v>
          </cell>
          <cell r="K126" t="str">
            <v>ليسانس</v>
          </cell>
          <cell r="L126" t="str">
            <v>خدمت کرده</v>
          </cell>
          <cell r="M126" t="str">
            <v>متاهل</v>
          </cell>
          <cell r="O126" t="str">
            <v>1401/04/01</v>
          </cell>
          <cell r="P126" t="str">
            <v>1401/04/01</v>
          </cell>
          <cell r="Q126" t="str">
            <v>پالايش نفت جي اصفهان</v>
          </cell>
          <cell r="R126" t="str">
            <v>نگهبان1</v>
          </cell>
        </row>
        <row r="127">
          <cell r="B127">
            <v>414</v>
          </cell>
          <cell r="C127" t="str">
            <v>بهنام</v>
          </cell>
          <cell r="D127" t="str">
            <v>رضائي پور</v>
          </cell>
          <cell r="E127" t="str">
            <v>علي جمعه</v>
          </cell>
          <cell r="F127" t="str">
            <v>1374/09/07</v>
          </cell>
          <cell r="G127">
            <v>1080374541</v>
          </cell>
          <cell r="H127">
            <v>1080374541</v>
          </cell>
          <cell r="I127" t="str">
            <v>نجف آباد</v>
          </cell>
          <cell r="J127" t="str">
            <v>مهندسي شيمي</v>
          </cell>
          <cell r="K127" t="str">
            <v>ليسانس</v>
          </cell>
          <cell r="L127" t="str">
            <v>خدمت کرده</v>
          </cell>
          <cell r="M127" t="str">
            <v>مجرد</v>
          </cell>
          <cell r="O127" t="str">
            <v>1401/04/01</v>
          </cell>
          <cell r="P127" t="str">
            <v>1401/04/01</v>
          </cell>
          <cell r="Q127" t="str">
            <v>پالايش نفت جي اصفهان</v>
          </cell>
          <cell r="R127" t="str">
            <v>تكنسين ازمايشگاه</v>
          </cell>
        </row>
        <row r="128">
          <cell r="B128">
            <v>415</v>
          </cell>
          <cell r="C128" t="str">
            <v>فرهاد</v>
          </cell>
          <cell r="D128" t="str">
            <v>بيک زاده باش آچق</v>
          </cell>
          <cell r="E128" t="str">
            <v>عباسعلي</v>
          </cell>
          <cell r="F128" t="str">
            <v>1363/06/30</v>
          </cell>
          <cell r="G128">
            <v>2178</v>
          </cell>
          <cell r="H128">
            <v>2754469281</v>
          </cell>
          <cell r="I128" t="str">
            <v>اروميه</v>
          </cell>
          <cell r="J128" t="str">
            <v>حسابداري</v>
          </cell>
          <cell r="K128" t="str">
            <v>فوق ليسانس</v>
          </cell>
          <cell r="L128" t="str">
            <v>خدمت کرده</v>
          </cell>
          <cell r="M128" t="str">
            <v>متاهل</v>
          </cell>
          <cell r="O128" t="str">
            <v>1401/04/01</v>
          </cell>
          <cell r="P128" t="str">
            <v>1401/04/01</v>
          </cell>
          <cell r="Q128" t="str">
            <v>پالايش نفت جي تهران</v>
          </cell>
          <cell r="R128" t="str">
            <v>مدير حسابداري</v>
          </cell>
        </row>
        <row r="129">
          <cell r="B129">
            <v>416</v>
          </cell>
          <cell r="C129" t="str">
            <v>محمدعلي</v>
          </cell>
          <cell r="D129" t="str">
            <v>همت يار</v>
          </cell>
          <cell r="E129" t="str">
            <v>مرتضي</v>
          </cell>
          <cell r="F129" t="str">
            <v>1362/02/07</v>
          </cell>
          <cell r="G129">
            <v>1296</v>
          </cell>
          <cell r="H129">
            <v>67444423</v>
          </cell>
          <cell r="I129" t="str">
            <v>تهران</v>
          </cell>
          <cell r="J129" t="str">
            <v>حسابداري</v>
          </cell>
          <cell r="K129" t="str">
            <v>ليسانس</v>
          </cell>
          <cell r="L129" t="str">
            <v>خدمت کرده</v>
          </cell>
          <cell r="M129" t="str">
            <v>متاهل</v>
          </cell>
          <cell r="N129">
            <v>1</v>
          </cell>
          <cell r="O129" t="str">
            <v>1401/04/01</v>
          </cell>
          <cell r="P129" t="str">
            <v>1401/04/01</v>
          </cell>
          <cell r="Q129" t="str">
            <v>پالايش نفت جي تهران</v>
          </cell>
          <cell r="R129" t="str">
            <v>رئيس حسابداري مديريت</v>
          </cell>
        </row>
        <row r="130">
          <cell r="B130">
            <v>417</v>
          </cell>
          <cell r="C130" t="str">
            <v>مسعود</v>
          </cell>
          <cell r="D130" t="str">
            <v>ناصرزعيم</v>
          </cell>
          <cell r="E130" t="str">
            <v>رحمان</v>
          </cell>
          <cell r="F130" t="str">
            <v>1371/01/25</v>
          </cell>
          <cell r="G130">
            <v>921949405</v>
          </cell>
          <cell r="H130">
            <v>921949405</v>
          </cell>
          <cell r="I130" t="str">
            <v>مشهد</v>
          </cell>
          <cell r="J130" t="str">
            <v>حسابداري</v>
          </cell>
          <cell r="K130" t="str">
            <v>فوق ليسانس</v>
          </cell>
          <cell r="L130" t="str">
            <v>معافيت کفالت</v>
          </cell>
          <cell r="M130" t="str">
            <v>مجرد</v>
          </cell>
          <cell r="O130" t="str">
            <v>1401/04/01</v>
          </cell>
          <cell r="P130" t="str">
            <v>1401/04/01</v>
          </cell>
          <cell r="Q130" t="str">
            <v>پالايش نفت جي تهران</v>
          </cell>
          <cell r="R130" t="str">
            <v>کارشناس حسابرسي داخلي</v>
          </cell>
        </row>
        <row r="131">
          <cell r="B131">
            <v>418</v>
          </cell>
          <cell r="C131" t="str">
            <v>سعيد</v>
          </cell>
          <cell r="D131" t="str">
            <v>روزبهاني</v>
          </cell>
          <cell r="E131" t="str">
            <v>نقي</v>
          </cell>
          <cell r="F131" t="str">
            <v>1352/06/20</v>
          </cell>
          <cell r="G131">
            <v>1476</v>
          </cell>
          <cell r="H131">
            <v>1754266010</v>
          </cell>
          <cell r="I131" t="str">
            <v>اهواز</v>
          </cell>
          <cell r="K131" t="str">
            <v>سيکل</v>
          </cell>
          <cell r="L131" t="str">
            <v>خدمت کرده</v>
          </cell>
          <cell r="M131" t="str">
            <v>متاهل</v>
          </cell>
          <cell r="N131">
            <v>1</v>
          </cell>
          <cell r="O131" t="str">
            <v>1401/04/01</v>
          </cell>
          <cell r="P131" t="str">
            <v>1401/04/01</v>
          </cell>
          <cell r="Q131" t="str">
            <v>پالايش نفت جي تهران</v>
          </cell>
          <cell r="R131" t="str">
            <v>راننده خودرو سبک</v>
          </cell>
        </row>
        <row r="132">
          <cell r="B132">
            <v>419</v>
          </cell>
          <cell r="C132" t="str">
            <v>ايمان</v>
          </cell>
          <cell r="D132" t="str">
            <v>چکين</v>
          </cell>
          <cell r="E132" t="str">
            <v>حسين</v>
          </cell>
          <cell r="F132" t="str">
            <v>1365/06/29</v>
          </cell>
          <cell r="G132">
            <v>6711</v>
          </cell>
          <cell r="H132">
            <v>3392689181</v>
          </cell>
          <cell r="I132" t="str">
            <v>بندرعباس</v>
          </cell>
          <cell r="J132" t="str">
            <v>نرم افزار</v>
          </cell>
          <cell r="K132" t="str">
            <v>فوق ديپلم</v>
          </cell>
          <cell r="L132" t="str">
            <v>خدمت کرده</v>
          </cell>
          <cell r="M132" t="str">
            <v>متاهل</v>
          </cell>
          <cell r="N132">
            <v>1</v>
          </cell>
          <cell r="O132" t="str">
            <v>1401/04/06</v>
          </cell>
          <cell r="P132" t="str">
            <v>1401/04/06</v>
          </cell>
          <cell r="Q132" t="str">
            <v>پالايش نفت جي بندرعباس</v>
          </cell>
          <cell r="R132" t="str">
            <v>نگهبان1</v>
          </cell>
        </row>
        <row r="133">
          <cell r="B133">
            <v>420</v>
          </cell>
          <cell r="C133" t="str">
            <v>نواب</v>
          </cell>
          <cell r="D133" t="str">
            <v>شفاعت</v>
          </cell>
          <cell r="E133" t="str">
            <v>علي اکبر</v>
          </cell>
          <cell r="F133" t="str">
            <v>1368/01/31</v>
          </cell>
          <cell r="G133">
            <v>2480005739</v>
          </cell>
          <cell r="H133">
            <v>2480005739</v>
          </cell>
          <cell r="I133" t="str">
            <v>داراب</v>
          </cell>
          <cell r="J133" t="str">
            <v>حسابداري</v>
          </cell>
          <cell r="K133" t="str">
            <v>فوق ديپلم</v>
          </cell>
          <cell r="L133" t="str">
            <v>معافيت پزشکي</v>
          </cell>
          <cell r="M133" t="str">
            <v>متاهل</v>
          </cell>
          <cell r="N133">
            <v>1</v>
          </cell>
          <cell r="O133" t="str">
            <v>1401/04/06</v>
          </cell>
          <cell r="P133" t="str">
            <v>1401/04/06</v>
          </cell>
          <cell r="Q133" t="str">
            <v>پالايش نفت جي بندرعباس</v>
          </cell>
          <cell r="R133" t="str">
            <v>نگهبان1</v>
          </cell>
        </row>
        <row r="134">
          <cell r="B134">
            <v>422</v>
          </cell>
          <cell r="C134" t="str">
            <v>قهرمان</v>
          </cell>
          <cell r="D134" t="str">
            <v>قرباني ورنکشي</v>
          </cell>
          <cell r="E134" t="str">
            <v>رمضان</v>
          </cell>
          <cell r="F134" t="str">
            <v>1364/06/31</v>
          </cell>
          <cell r="G134">
            <v>40</v>
          </cell>
          <cell r="H134">
            <v>5459967589</v>
          </cell>
          <cell r="I134" t="str">
            <v>ميانه</v>
          </cell>
          <cell r="K134" t="str">
            <v>سيکل</v>
          </cell>
          <cell r="L134" t="str">
            <v>خدمت کرده</v>
          </cell>
          <cell r="M134" t="str">
            <v>متاهل</v>
          </cell>
          <cell r="N134">
            <v>2</v>
          </cell>
          <cell r="O134" t="str">
            <v>1401/04/25</v>
          </cell>
          <cell r="P134" t="str">
            <v>1401/04/25</v>
          </cell>
          <cell r="Q134" t="str">
            <v>پالايش نفت جي تهران</v>
          </cell>
          <cell r="R134" t="str">
            <v>نگهبان</v>
          </cell>
        </row>
        <row r="135">
          <cell r="B135">
            <v>423</v>
          </cell>
          <cell r="C135" t="str">
            <v>سهراب</v>
          </cell>
          <cell r="D135" t="str">
            <v>تقي پور خادم</v>
          </cell>
          <cell r="E135" t="str">
            <v>مجيد</v>
          </cell>
          <cell r="F135" t="str">
            <v>1367/10/02</v>
          </cell>
          <cell r="G135">
            <v>16436</v>
          </cell>
          <cell r="H135">
            <v>453758800</v>
          </cell>
          <cell r="I135" t="str">
            <v>تهران</v>
          </cell>
          <cell r="J135" t="str">
            <v>مهندسي تکنولوژي ساخت</v>
          </cell>
          <cell r="K135" t="str">
            <v>ليسانس</v>
          </cell>
          <cell r="L135" t="str">
            <v>خدمت کرده</v>
          </cell>
          <cell r="M135" t="str">
            <v>مجرد</v>
          </cell>
          <cell r="O135" t="str">
            <v>1401/05/01</v>
          </cell>
          <cell r="P135" t="str">
            <v>1401/05/01</v>
          </cell>
          <cell r="Q135" t="str">
            <v>پالايش نفت جي تهران</v>
          </cell>
          <cell r="R135" t="str">
            <v>تکنسين مهندسي و طرح ها</v>
          </cell>
        </row>
        <row r="136">
          <cell r="B136">
            <v>424</v>
          </cell>
          <cell r="C136" t="str">
            <v>مهدي</v>
          </cell>
          <cell r="D136" t="str">
            <v>عباسي</v>
          </cell>
          <cell r="E136" t="str">
            <v>شکراله</v>
          </cell>
          <cell r="F136" t="str">
            <v>1375/06/11</v>
          </cell>
          <cell r="G136">
            <v>1272252019</v>
          </cell>
          <cell r="H136">
            <v>1272252019</v>
          </cell>
          <cell r="I136" t="str">
            <v>اصفهان</v>
          </cell>
          <cell r="J136" t="str">
            <v>نظري</v>
          </cell>
          <cell r="K136" t="str">
            <v>چهارم دبيرستان</v>
          </cell>
          <cell r="L136" t="str">
            <v>موارد خاص</v>
          </cell>
          <cell r="M136" t="str">
            <v>مجرد</v>
          </cell>
          <cell r="O136" t="str">
            <v>1401/05/01</v>
          </cell>
          <cell r="P136" t="str">
            <v>1401/05/01</v>
          </cell>
          <cell r="Q136" t="str">
            <v>پالايش نفت جي اصفهان</v>
          </cell>
          <cell r="R136" t="str">
            <v>کارمند خدمات اداري</v>
          </cell>
        </row>
        <row r="137">
          <cell r="B137">
            <v>429</v>
          </cell>
          <cell r="C137" t="str">
            <v>عليرضا</v>
          </cell>
          <cell r="D137" t="str">
            <v>بهنيا</v>
          </cell>
          <cell r="E137" t="str">
            <v>محمدتقي</v>
          </cell>
          <cell r="F137" t="str">
            <v>1363/04/28</v>
          </cell>
          <cell r="G137">
            <v>1088</v>
          </cell>
          <cell r="H137">
            <v>2296361293</v>
          </cell>
          <cell r="I137" t="str">
            <v>شيراز</v>
          </cell>
          <cell r="J137" t="str">
            <v>مهندسي صنايع</v>
          </cell>
          <cell r="K137" t="str">
            <v>ليسانس</v>
          </cell>
          <cell r="L137" t="str">
            <v>خدمت کرده</v>
          </cell>
          <cell r="M137" t="str">
            <v>متاهل</v>
          </cell>
          <cell r="N137">
            <v>1</v>
          </cell>
          <cell r="O137" t="str">
            <v>1401/05/01</v>
          </cell>
          <cell r="P137" t="str">
            <v>1401/05/01</v>
          </cell>
          <cell r="Q137" t="str">
            <v>پالايش نفت جي تهران</v>
          </cell>
          <cell r="R137" t="str">
            <v>رئيس برنامه ريزي و کنترل توليد</v>
          </cell>
        </row>
        <row r="138">
          <cell r="B138">
            <v>5001</v>
          </cell>
          <cell r="C138" t="str">
            <v>محمد</v>
          </cell>
          <cell r="D138" t="str">
            <v>شجاعي جشوقاني</v>
          </cell>
          <cell r="E138" t="str">
            <v>صدراله</v>
          </cell>
          <cell r="F138" t="str">
            <v>1363/01/02</v>
          </cell>
          <cell r="G138">
            <v>1</v>
          </cell>
          <cell r="H138">
            <v>5659647235</v>
          </cell>
          <cell r="I138" t="str">
            <v>اصفهان</v>
          </cell>
          <cell r="J138" t="str">
            <v>محيط زيست</v>
          </cell>
          <cell r="K138" t="str">
            <v>فوق ديپلم</v>
          </cell>
          <cell r="L138" t="str">
            <v>خدمت کرده</v>
          </cell>
          <cell r="M138" t="str">
            <v>متاهل</v>
          </cell>
          <cell r="N138">
            <v>2</v>
          </cell>
          <cell r="O138" t="str">
            <v>1397/11/01</v>
          </cell>
          <cell r="P138" t="str">
            <v>1397/11/01</v>
          </cell>
          <cell r="Q138" t="str">
            <v>پالايش نفت جي اصفهان</v>
          </cell>
          <cell r="R138" t="str">
            <v>کاردان انبار2</v>
          </cell>
        </row>
        <row r="139">
          <cell r="B139">
            <v>5096</v>
          </cell>
          <cell r="C139" t="str">
            <v>محمد</v>
          </cell>
          <cell r="D139" t="str">
            <v>قرباني پور</v>
          </cell>
          <cell r="E139" t="str">
            <v>عبدالرضا</v>
          </cell>
          <cell r="F139" t="str">
            <v>1364/05/22</v>
          </cell>
          <cell r="G139">
            <v>1339</v>
          </cell>
          <cell r="H139">
            <v>2003145354</v>
          </cell>
          <cell r="I139" t="str">
            <v>دزفول</v>
          </cell>
          <cell r="J139" t="str">
            <v>حسابداري</v>
          </cell>
          <cell r="K139" t="str">
            <v>ليسانس</v>
          </cell>
          <cell r="L139" t="str">
            <v>معافيت دايم</v>
          </cell>
          <cell r="M139" t="str">
            <v>متاهل</v>
          </cell>
          <cell r="N139">
            <v>1</v>
          </cell>
          <cell r="O139" t="str">
            <v>1397/11/01</v>
          </cell>
          <cell r="P139" t="str">
            <v>1397/11/01</v>
          </cell>
          <cell r="Q139" t="str">
            <v>پالايش نفت جي اصفهان</v>
          </cell>
          <cell r="R139" t="str">
            <v>کاردان امور مالي1</v>
          </cell>
        </row>
        <row r="140">
          <cell r="B140">
            <v>5144</v>
          </cell>
          <cell r="C140" t="str">
            <v>روح اله</v>
          </cell>
          <cell r="D140" t="str">
            <v>رضائي رحيمي</v>
          </cell>
          <cell r="E140" t="str">
            <v>جواد</v>
          </cell>
          <cell r="F140" t="str">
            <v>1359/01/01</v>
          </cell>
          <cell r="G140">
            <v>93</v>
          </cell>
          <cell r="H140">
            <v>1199820512</v>
          </cell>
          <cell r="I140" t="str">
            <v>شهرضا</v>
          </cell>
          <cell r="J140" t="str">
            <v>مترجمي زبان</v>
          </cell>
          <cell r="K140" t="str">
            <v>فوق ليسانس</v>
          </cell>
          <cell r="L140" t="str">
            <v>نامشخص</v>
          </cell>
          <cell r="M140" t="str">
            <v>متاهل</v>
          </cell>
          <cell r="N140">
            <v>2</v>
          </cell>
          <cell r="O140" t="str">
            <v>1397/11/01</v>
          </cell>
          <cell r="P140" t="str">
            <v>1397/11/01</v>
          </cell>
          <cell r="Q140" t="str">
            <v>پالايش نفت جي اصفهان</v>
          </cell>
          <cell r="R140" t="str">
            <v>کاردان مخازن و ارسال محصول1</v>
          </cell>
        </row>
        <row r="141">
          <cell r="B141">
            <v>5184</v>
          </cell>
          <cell r="C141" t="str">
            <v>محسن</v>
          </cell>
          <cell r="D141" t="str">
            <v>ابراهيمي</v>
          </cell>
          <cell r="E141" t="str">
            <v>رحمت الله</v>
          </cell>
          <cell r="F141" t="str">
            <v>1367/05/26</v>
          </cell>
          <cell r="G141">
            <v>631</v>
          </cell>
          <cell r="H141">
            <v>1199976199</v>
          </cell>
          <cell r="I141" t="str">
            <v>شهرضا</v>
          </cell>
          <cell r="K141" t="str">
            <v>ليسانس</v>
          </cell>
          <cell r="L141" t="str">
            <v>خدمت کرده</v>
          </cell>
          <cell r="M141" t="str">
            <v>متاهل</v>
          </cell>
          <cell r="O141" t="str">
            <v>1400/01/01</v>
          </cell>
          <cell r="P141" t="str">
            <v>1400/04/01</v>
          </cell>
          <cell r="Q141" t="str">
            <v>پالايش نفت جي اصفهان</v>
          </cell>
          <cell r="R141" t="str">
            <v>کارگرعمليات3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889"/>
  <sheetViews>
    <sheetView rightToLeft="1" tabSelected="1" zoomScale="85" zoomScaleNormal="85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D13" sqref="D13"/>
    </sheetView>
  </sheetViews>
  <sheetFormatPr defaultColWidth="9.140625" defaultRowHeight="28.5" x14ac:dyDescent="0.75"/>
  <cols>
    <col min="1" max="1" width="4.28515625" style="24" customWidth="1"/>
    <col min="2" max="2" width="6.5703125" style="4" customWidth="1"/>
    <col min="3" max="3" width="17" style="4" customWidth="1"/>
    <col min="4" max="4" width="21.85546875" style="4" customWidth="1"/>
    <col min="5" max="7" width="22.42578125" style="4" customWidth="1"/>
    <col min="8" max="10" width="29" customWidth="1"/>
    <col min="11" max="24" width="29" style="8" customWidth="1"/>
    <col min="25" max="25" width="21.5703125" style="16" customWidth="1"/>
    <col min="26" max="26" width="23.28515625" style="10" customWidth="1"/>
    <col min="27" max="28" width="34.42578125" customWidth="1"/>
  </cols>
  <sheetData>
    <row r="1" spans="1:48" s="24" customFormat="1" ht="16.5" customHeight="1" x14ac:dyDescent="0.25">
      <c r="A1" s="71"/>
      <c r="B1" s="74"/>
      <c r="C1" s="74"/>
      <c r="D1" s="74"/>
      <c r="E1" s="80" t="s">
        <v>281</v>
      </c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46"/>
      <c r="V1" s="46"/>
      <c r="W1" s="46"/>
      <c r="X1" s="46"/>
      <c r="Y1" s="47"/>
      <c r="Z1" s="55"/>
      <c r="AA1" s="46"/>
      <c r="AB1" s="46"/>
    </row>
    <row r="2" spans="1:48" s="24" customFormat="1" ht="14.25" customHeight="1" thickBot="1" x14ac:dyDescent="0.3">
      <c r="A2" s="71"/>
      <c r="B2" s="74"/>
      <c r="C2" s="74"/>
      <c r="D2" s="74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Y2" s="47"/>
      <c r="Z2" s="55"/>
      <c r="AA2" s="46"/>
      <c r="AB2" s="46"/>
    </row>
    <row r="3" spans="1:48" s="11" customFormat="1" ht="31.5" customHeight="1" thickTop="1" x14ac:dyDescent="0.75">
      <c r="A3" s="73"/>
      <c r="B3" s="82" t="s">
        <v>21</v>
      </c>
      <c r="C3" s="83"/>
      <c r="D3" s="95" t="str">
        <f>داشبورد!G41</f>
        <v/>
      </c>
      <c r="E3" s="88" t="s">
        <v>275</v>
      </c>
      <c r="F3" s="88"/>
      <c r="G3" s="89"/>
      <c r="H3" s="100" t="s">
        <v>40</v>
      </c>
      <c r="I3" s="101"/>
      <c r="J3" s="101"/>
      <c r="K3" s="101"/>
      <c r="L3" s="94"/>
      <c r="M3" s="102" t="s">
        <v>41</v>
      </c>
      <c r="N3" s="103"/>
      <c r="O3" s="103"/>
      <c r="P3" s="103"/>
      <c r="Q3" s="103"/>
      <c r="R3" s="103"/>
      <c r="S3" s="104"/>
      <c r="T3" s="105" t="s">
        <v>42</v>
      </c>
      <c r="U3" s="106"/>
      <c r="V3" s="106"/>
      <c r="W3" s="106"/>
      <c r="X3" s="106"/>
      <c r="Y3" s="13" t="s">
        <v>24</v>
      </c>
      <c r="Z3" s="55" t="s">
        <v>273</v>
      </c>
      <c r="AA3" s="76" t="s">
        <v>276</v>
      </c>
      <c r="AB3" s="78" t="s">
        <v>277</v>
      </c>
    </row>
    <row r="4" spans="1:48" ht="47.25" customHeight="1" x14ac:dyDescent="0.25">
      <c r="A4" s="71"/>
      <c r="B4" s="84" t="str">
        <f>Sheet6!A6</f>
        <v/>
      </c>
      <c r="C4" s="85"/>
      <c r="D4" s="96"/>
      <c r="E4" s="90"/>
      <c r="F4" s="90"/>
      <c r="G4" s="91"/>
      <c r="H4" s="2" t="s">
        <v>6</v>
      </c>
      <c r="I4" s="2" t="s">
        <v>7</v>
      </c>
      <c r="J4" s="2" t="s">
        <v>8</v>
      </c>
      <c r="K4" s="2" t="s">
        <v>25</v>
      </c>
      <c r="L4" s="2" t="s">
        <v>9</v>
      </c>
      <c r="M4" s="2" t="s">
        <v>26</v>
      </c>
      <c r="N4" s="2" t="s">
        <v>27</v>
      </c>
      <c r="O4" s="2" t="s">
        <v>28</v>
      </c>
      <c r="P4" s="2" t="s">
        <v>29</v>
      </c>
      <c r="Q4" s="2" t="s">
        <v>280</v>
      </c>
      <c r="R4" s="2" t="s">
        <v>30</v>
      </c>
      <c r="S4" s="2" t="s">
        <v>10</v>
      </c>
      <c r="T4" s="2" t="s">
        <v>31</v>
      </c>
      <c r="U4" s="2" t="s">
        <v>11</v>
      </c>
      <c r="V4" s="2" t="s">
        <v>32</v>
      </c>
      <c r="W4" s="2" t="s">
        <v>33</v>
      </c>
      <c r="X4" s="17" t="s">
        <v>34</v>
      </c>
      <c r="Y4" s="98" t="str">
        <f>IFERROR(AVERAGE(Y7:Y1078),"")</f>
        <v/>
      </c>
      <c r="Z4" s="55" t="s">
        <v>274</v>
      </c>
      <c r="AA4" s="76"/>
      <c r="AB4" s="78"/>
    </row>
    <row r="5" spans="1:48" ht="76.5" customHeight="1" thickBot="1" x14ac:dyDescent="0.65">
      <c r="A5" s="71"/>
      <c r="B5" s="86"/>
      <c r="C5" s="87"/>
      <c r="D5" s="97"/>
      <c r="E5" s="92"/>
      <c r="F5" s="92"/>
      <c r="G5" s="93"/>
      <c r="H5" s="3" t="s">
        <v>12</v>
      </c>
      <c r="I5" s="3" t="s">
        <v>13</v>
      </c>
      <c r="J5" s="3" t="s">
        <v>14</v>
      </c>
      <c r="K5" s="3" t="s">
        <v>289</v>
      </c>
      <c r="L5" s="3" t="s">
        <v>15</v>
      </c>
      <c r="M5" s="3" t="s">
        <v>286</v>
      </c>
      <c r="N5" s="3" t="s">
        <v>35</v>
      </c>
      <c r="O5" s="3" t="s">
        <v>16</v>
      </c>
      <c r="P5" s="3" t="s">
        <v>36</v>
      </c>
      <c r="Q5" s="3" t="s">
        <v>279</v>
      </c>
      <c r="R5" s="3" t="s">
        <v>287</v>
      </c>
      <c r="S5" s="3" t="s">
        <v>17</v>
      </c>
      <c r="T5" s="3" t="s">
        <v>37</v>
      </c>
      <c r="U5" s="3" t="s">
        <v>288</v>
      </c>
      <c r="V5" s="3" t="s">
        <v>38</v>
      </c>
      <c r="W5" s="3" t="s">
        <v>19</v>
      </c>
      <c r="X5" s="3" t="s">
        <v>39</v>
      </c>
      <c r="Y5" s="99"/>
      <c r="Z5" s="56"/>
      <c r="AA5" s="77"/>
      <c r="AB5" s="79"/>
    </row>
    <row r="6" spans="1:48" x14ac:dyDescent="0.75">
      <c r="B6" s="6" t="s">
        <v>0</v>
      </c>
      <c r="C6" s="6" t="s">
        <v>1</v>
      </c>
      <c r="D6" s="7" t="s">
        <v>2</v>
      </c>
      <c r="E6" s="7" t="s">
        <v>3</v>
      </c>
      <c r="F6" s="7" t="s">
        <v>4</v>
      </c>
      <c r="G6" s="7" t="s">
        <v>5</v>
      </c>
      <c r="H6" s="18">
        <v>10</v>
      </c>
      <c r="I6" s="18">
        <v>10</v>
      </c>
      <c r="J6" s="18">
        <v>10</v>
      </c>
      <c r="K6" s="18">
        <v>10</v>
      </c>
      <c r="L6" s="18">
        <v>10</v>
      </c>
      <c r="M6" s="18">
        <v>10</v>
      </c>
      <c r="N6" s="18">
        <v>10</v>
      </c>
      <c r="O6" s="18">
        <v>10</v>
      </c>
      <c r="P6" s="18">
        <v>10</v>
      </c>
      <c r="Q6" s="18">
        <v>10</v>
      </c>
      <c r="R6" s="18">
        <v>10</v>
      </c>
      <c r="S6" s="18">
        <v>10</v>
      </c>
      <c r="T6" s="18">
        <v>10</v>
      </c>
      <c r="U6" s="18">
        <v>10</v>
      </c>
      <c r="V6" s="18">
        <v>10</v>
      </c>
      <c r="W6" s="18">
        <v>10</v>
      </c>
      <c r="X6" s="18">
        <v>10</v>
      </c>
      <c r="Y6" s="14" t="s">
        <v>23</v>
      </c>
      <c r="Z6" s="54" t="s">
        <v>278</v>
      </c>
      <c r="AA6" s="52" t="s">
        <v>271</v>
      </c>
      <c r="AB6" s="48" t="s">
        <v>272</v>
      </c>
    </row>
    <row r="7" spans="1:48" ht="32.25" x14ac:dyDescent="0.85">
      <c r="B7" s="19">
        <f>'[2]تامين نيرو نفت جي'!B13</f>
        <v>80</v>
      </c>
      <c r="C7" s="19" t="str">
        <f>'[2]تامين نيرو نفت جي'!C13</f>
        <v>رضا</v>
      </c>
      <c r="D7" s="19" t="str">
        <f>'[2]تامين نيرو نفت جي'!D13</f>
        <v>سالمپور</v>
      </c>
      <c r="E7" s="19" t="str">
        <f>VLOOKUP(B7,'[2]تامين نيرو نفت جي'!$B:$R,17,0)</f>
        <v>کارشناس تکنولوژي اطلاعات1</v>
      </c>
      <c r="F7" s="19" t="str">
        <f>VLOOKUP(B7,'[1]اطلاعات اصلی'!$D:$H,5,0)</f>
        <v>IT</v>
      </c>
      <c r="G7" s="19" t="s">
        <v>297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15" t="str">
        <f t="shared" ref="Y7:Y36" si="0">IFERROR(AVERAGE(H7:X7)*10,"")</f>
        <v/>
      </c>
      <c r="Z7" s="57" t="str">
        <f t="shared" ref="Z7:Z39" si="1">IF(Y7&lt;=30,$Z$4,IF(Y7&lt;90,"",IF(Y7&lt;=100,$Z$3,"")))</f>
        <v/>
      </c>
      <c r="AA7" s="53"/>
      <c r="AB7" s="49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</row>
    <row r="8" spans="1:48" ht="32.25" x14ac:dyDescent="0.85">
      <c r="B8" s="19"/>
      <c r="C8" s="19"/>
      <c r="D8" s="19"/>
      <c r="E8" s="19"/>
      <c r="F8" s="19"/>
      <c r="G8" s="1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15" t="str">
        <f t="shared" si="0"/>
        <v/>
      </c>
      <c r="Z8" s="57" t="str">
        <f t="shared" si="1"/>
        <v/>
      </c>
      <c r="AA8" s="53"/>
      <c r="AB8" s="49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</row>
    <row r="9" spans="1:48" ht="32.25" x14ac:dyDescent="0.85">
      <c r="B9" s="19"/>
      <c r="C9" s="19"/>
      <c r="D9" s="19"/>
      <c r="E9" s="19"/>
      <c r="F9" s="19"/>
      <c r="G9" s="1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15" t="str">
        <f t="shared" si="0"/>
        <v/>
      </c>
      <c r="Z9" s="57" t="str">
        <f t="shared" si="1"/>
        <v/>
      </c>
      <c r="AA9" s="53"/>
      <c r="AB9" s="49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</row>
    <row r="10" spans="1:48" ht="32.25" x14ac:dyDescent="0.85">
      <c r="B10" s="19"/>
      <c r="C10" s="19"/>
      <c r="D10" s="19"/>
      <c r="E10" s="19"/>
      <c r="F10" s="19"/>
      <c r="G10" s="1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15" t="str">
        <f t="shared" si="0"/>
        <v/>
      </c>
      <c r="Z10" s="57" t="str">
        <f t="shared" si="1"/>
        <v/>
      </c>
      <c r="AA10" s="53"/>
      <c r="AB10" s="49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</row>
    <row r="11" spans="1:48" ht="32.25" x14ac:dyDescent="0.85">
      <c r="B11" s="19"/>
      <c r="C11" s="19"/>
      <c r="D11" s="19"/>
      <c r="E11" s="19"/>
      <c r="F11" s="19"/>
      <c r="G11" s="1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15" t="str">
        <f t="shared" si="0"/>
        <v/>
      </c>
      <c r="Z11" s="57" t="str">
        <f t="shared" si="1"/>
        <v/>
      </c>
      <c r="AA11" s="53"/>
      <c r="AB11" s="49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</row>
    <row r="12" spans="1:48" ht="32.25" x14ac:dyDescent="0.85">
      <c r="B12" s="19"/>
      <c r="C12" s="19"/>
      <c r="D12" s="19"/>
      <c r="E12" s="19"/>
      <c r="F12" s="19"/>
      <c r="G12" s="1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15" t="str">
        <f t="shared" si="0"/>
        <v/>
      </c>
      <c r="Z12" s="57" t="str">
        <f t="shared" si="1"/>
        <v/>
      </c>
      <c r="AA12" s="53"/>
      <c r="AB12" s="49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</row>
    <row r="13" spans="1:48" ht="32.25" x14ac:dyDescent="0.85">
      <c r="B13" s="19"/>
      <c r="C13" s="19"/>
      <c r="D13" s="19"/>
      <c r="E13" s="19"/>
      <c r="F13" s="19"/>
      <c r="G13" s="1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15" t="str">
        <f t="shared" si="0"/>
        <v/>
      </c>
      <c r="Z13" s="57" t="str">
        <f t="shared" si="1"/>
        <v/>
      </c>
      <c r="AA13" s="53"/>
      <c r="AB13" s="49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</row>
    <row r="14" spans="1:48" ht="32.25" x14ac:dyDescent="0.85">
      <c r="B14" s="19"/>
      <c r="C14" s="19"/>
      <c r="D14" s="19"/>
      <c r="E14" s="19"/>
      <c r="F14" s="19"/>
      <c r="G14" s="1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15" t="str">
        <f t="shared" si="0"/>
        <v/>
      </c>
      <c r="Z14" s="57" t="str">
        <f t="shared" si="1"/>
        <v/>
      </c>
      <c r="AA14" s="53"/>
      <c r="AB14" s="49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</row>
    <row r="15" spans="1:48" ht="32.25" x14ac:dyDescent="0.85">
      <c r="B15" s="19"/>
      <c r="C15" s="19"/>
      <c r="D15" s="19"/>
      <c r="E15" s="19"/>
      <c r="F15" s="19"/>
      <c r="G15" s="1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15" t="str">
        <f t="shared" si="0"/>
        <v/>
      </c>
      <c r="Z15" s="57" t="str">
        <f t="shared" si="1"/>
        <v/>
      </c>
      <c r="AA15" s="53"/>
      <c r="AB15" s="49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</row>
    <row r="16" spans="1:48" ht="32.25" x14ac:dyDescent="0.85">
      <c r="B16" s="19"/>
      <c r="C16" s="19"/>
      <c r="D16" s="19"/>
      <c r="E16" s="19"/>
      <c r="F16" s="19"/>
      <c r="G16" s="1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15" t="str">
        <f t="shared" si="0"/>
        <v/>
      </c>
      <c r="Z16" s="57" t="str">
        <f t="shared" si="1"/>
        <v/>
      </c>
      <c r="AA16" s="53"/>
      <c r="AB16" s="49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</row>
    <row r="17" spans="2:48" ht="32.25" x14ac:dyDescent="0.85">
      <c r="B17" s="19"/>
      <c r="C17" s="19"/>
      <c r="D17" s="19"/>
      <c r="E17" s="19"/>
      <c r="F17" s="19"/>
      <c r="G17" s="1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15" t="str">
        <f t="shared" si="0"/>
        <v/>
      </c>
      <c r="Z17" s="57" t="str">
        <f t="shared" si="1"/>
        <v/>
      </c>
      <c r="AA17" s="53"/>
      <c r="AB17" s="49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</row>
    <row r="18" spans="2:48" ht="32.25" x14ac:dyDescent="0.85">
      <c r="B18" s="19"/>
      <c r="C18" s="19"/>
      <c r="D18" s="19"/>
      <c r="E18" s="19"/>
      <c r="F18" s="19"/>
      <c r="G18" s="1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15" t="str">
        <f t="shared" si="0"/>
        <v/>
      </c>
      <c r="Z18" s="57" t="str">
        <f t="shared" si="1"/>
        <v/>
      </c>
      <c r="AA18" s="53"/>
      <c r="AB18" s="49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</row>
    <row r="19" spans="2:48" ht="32.25" x14ac:dyDescent="0.85">
      <c r="B19" s="19"/>
      <c r="C19" s="19"/>
      <c r="D19" s="19"/>
      <c r="E19" s="19"/>
      <c r="F19" s="19"/>
      <c r="G19" s="1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15" t="str">
        <f t="shared" si="0"/>
        <v/>
      </c>
      <c r="Z19" s="57" t="str">
        <f t="shared" si="1"/>
        <v/>
      </c>
      <c r="AA19" s="53"/>
      <c r="AB19" s="49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</row>
    <row r="20" spans="2:48" ht="32.25" x14ac:dyDescent="0.85">
      <c r="B20" s="19"/>
      <c r="C20" s="1"/>
      <c r="D20" s="19"/>
      <c r="E20" s="19"/>
      <c r="F20" s="19"/>
      <c r="G20" s="1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15" t="str">
        <f t="shared" si="0"/>
        <v/>
      </c>
      <c r="Z20" s="57" t="str">
        <f t="shared" si="1"/>
        <v/>
      </c>
      <c r="AA20" s="53"/>
      <c r="AB20" s="49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</row>
    <row r="21" spans="2:48" ht="32.25" x14ac:dyDescent="0.85">
      <c r="B21" s="19"/>
      <c r="C21" s="1"/>
      <c r="D21" s="19"/>
      <c r="E21" s="19"/>
      <c r="F21" s="19"/>
      <c r="G21" s="1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15" t="str">
        <f t="shared" si="0"/>
        <v/>
      </c>
      <c r="Z21" s="57" t="str">
        <f t="shared" si="1"/>
        <v/>
      </c>
      <c r="AA21" s="53"/>
      <c r="AB21" s="49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</row>
    <row r="22" spans="2:48" ht="32.25" x14ac:dyDescent="0.85">
      <c r="B22" s="19"/>
      <c r="C22" s="1"/>
      <c r="D22" s="19"/>
      <c r="E22" s="19"/>
      <c r="F22" s="19"/>
      <c r="G22" s="1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15" t="str">
        <f t="shared" si="0"/>
        <v/>
      </c>
      <c r="Z22" s="57" t="str">
        <f t="shared" si="1"/>
        <v/>
      </c>
      <c r="AA22" s="53"/>
      <c r="AB22" s="49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</row>
    <row r="23" spans="2:48" ht="32.25" x14ac:dyDescent="0.85">
      <c r="B23" s="19"/>
      <c r="C23" s="1"/>
      <c r="D23" s="19"/>
      <c r="E23" s="19"/>
      <c r="F23" s="19"/>
      <c r="G23" s="1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5" t="str">
        <f t="shared" si="0"/>
        <v/>
      </c>
      <c r="Z23" s="57" t="str">
        <f t="shared" si="1"/>
        <v/>
      </c>
      <c r="AA23" s="53"/>
      <c r="AB23" s="49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</row>
    <row r="24" spans="2:48" ht="32.25" x14ac:dyDescent="0.85">
      <c r="B24" s="19"/>
      <c r="C24" s="1"/>
      <c r="D24" s="19"/>
      <c r="E24" s="19"/>
      <c r="F24" s="19"/>
      <c r="G24" s="1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15" t="str">
        <f t="shared" si="0"/>
        <v/>
      </c>
      <c r="Z24" s="57" t="str">
        <f t="shared" si="1"/>
        <v/>
      </c>
      <c r="AA24" s="53"/>
      <c r="AB24" s="49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</row>
    <row r="25" spans="2:48" ht="32.25" x14ac:dyDescent="0.85">
      <c r="B25" s="19"/>
      <c r="C25" s="1"/>
      <c r="D25" s="19"/>
      <c r="E25" s="19"/>
      <c r="F25" s="19"/>
      <c r="G25" s="1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15" t="str">
        <f t="shared" si="0"/>
        <v/>
      </c>
      <c r="Z25" s="57" t="str">
        <f t="shared" si="1"/>
        <v/>
      </c>
      <c r="AA25" s="53"/>
      <c r="AB25" s="49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</row>
    <row r="26" spans="2:48" ht="32.25" x14ac:dyDescent="0.85">
      <c r="B26" s="19"/>
      <c r="C26" s="1"/>
      <c r="D26" s="19"/>
      <c r="E26" s="19"/>
      <c r="F26" s="19"/>
      <c r="G26" s="1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15" t="str">
        <f t="shared" si="0"/>
        <v/>
      </c>
      <c r="Z26" s="57" t="str">
        <f t="shared" si="1"/>
        <v/>
      </c>
      <c r="AA26" s="53"/>
      <c r="AB26" s="49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</row>
    <row r="27" spans="2:48" ht="32.25" x14ac:dyDescent="0.85">
      <c r="B27" s="19"/>
      <c r="C27" s="1"/>
      <c r="D27" s="19"/>
      <c r="E27" s="19"/>
      <c r="F27" s="19"/>
      <c r="G27" s="1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15" t="str">
        <f t="shared" si="0"/>
        <v/>
      </c>
      <c r="Z27" s="57" t="str">
        <f t="shared" si="1"/>
        <v/>
      </c>
      <c r="AA27" s="53"/>
      <c r="AB27" s="49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</row>
    <row r="28" spans="2:48" ht="32.25" x14ac:dyDescent="0.85">
      <c r="B28" s="19"/>
      <c r="C28" s="1"/>
      <c r="D28" s="19"/>
      <c r="E28" s="19"/>
      <c r="F28" s="19"/>
      <c r="G28" s="1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15" t="str">
        <f t="shared" si="0"/>
        <v/>
      </c>
      <c r="Z28" s="57" t="str">
        <f t="shared" si="1"/>
        <v/>
      </c>
      <c r="AA28" s="53"/>
      <c r="AB28" s="49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</row>
    <row r="29" spans="2:48" ht="32.25" x14ac:dyDescent="0.85">
      <c r="B29" s="19"/>
      <c r="C29" s="1"/>
      <c r="D29" s="19"/>
      <c r="E29" s="19"/>
      <c r="F29" s="19"/>
      <c r="G29" s="1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5" t="str">
        <f t="shared" si="0"/>
        <v/>
      </c>
      <c r="Z29" s="57" t="str">
        <f t="shared" si="1"/>
        <v/>
      </c>
      <c r="AA29" s="53"/>
      <c r="AB29" s="49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</row>
    <row r="30" spans="2:48" ht="32.25" x14ac:dyDescent="0.85">
      <c r="B30" s="19"/>
      <c r="C30" s="1"/>
      <c r="D30" s="19"/>
      <c r="E30" s="19"/>
      <c r="F30" s="19"/>
      <c r="G30" s="1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15" t="str">
        <f t="shared" si="0"/>
        <v/>
      </c>
      <c r="Z30" s="57" t="str">
        <f t="shared" si="1"/>
        <v/>
      </c>
      <c r="AA30" s="53"/>
      <c r="AB30" s="49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</row>
    <row r="31" spans="2:48" ht="32.25" x14ac:dyDescent="0.85">
      <c r="B31" s="19"/>
      <c r="C31" s="1"/>
      <c r="D31" s="19"/>
      <c r="E31" s="19"/>
      <c r="F31" s="19"/>
      <c r="G31" s="1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15" t="str">
        <f t="shared" si="0"/>
        <v/>
      </c>
      <c r="Z31" s="57" t="str">
        <f t="shared" si="1"/>
        <v/>
      </c>
      <c r="AA31" s="53"/>
      <c r="AB31" s="49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</row>
    <row r="32" spans="2:48" ht="32.25" x14ac:dyDescent="0.85">
      <c r="B32" s="19"/>
      <c r="C32" s="1"/>
      <c r="D32" s="19"/>
      <c r="E32" s="19"/>
      <c r="F32" s="19"/>
      <c r="G32" s="1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15" t="str">
        <f t="shared" si="0"/>
        <v/>
      </c>
      <c r="Z32" s="57" t="str">
        <f t="shared" si="1"/>
        <v/>
      </c>
      <c r="AA32" s="53"/>
      <c r="AB32" s="49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</row>
    <row r="33" spans="2:48" ht="32.25" x14ac:dyDescent="0.85">
      <c r="B33" s="19"/>
      <c r="C33" s="1"/>
      <c r="D33" s="19"/>
      <c r="E33" s="19"/>
      <c r="F33" s="19"/>
      <c r="G33" s="1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15" t="str">
        <f t="shared" si="0"/>
        <v/>
      </c>
      <c r="Z33" s="57" t="str">
        <f t="shared" si="1"/>
        <v/>
      </c>
      <c r="AA33" s="53"/>
      <c r="AB33" s="49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</row>
    <row r="34" spans="2:48" ht="32.25" x14ac:dyDescent="0.85">
      <c r="B34" s="19"/>
      <c r="C34" s="1"/>
      <c r="D34" s="19"/>
      <c r="E34" s="19"/>
      <c r="F34" s="19"/>
      <c r="G34" s="1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15" t="str">
        <f t="shared" si="0"/>
        <v/>
      </c>
      <c r="Z34" s="57" t="str">
        <f t="shared" si="1"/>
        <v/>
      </c>
      <c r="AA34" s="53"/>
      <c r="AB34" s="49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</row>
    <row r="35" spans="2:48" ht="32.25" x14ac:dyDescent="0.85">
      <c r="B35" s="19"/>
      <c r="C35" s="1"/>
      <c r="D35" s="19"/>
      <c r="E35" s="19"/>
      <c r="F35" s="19"/>
      <c r="G35" s="1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15" t="str">
        <f t="shared" si="0"/>
        <v/>
      </c>
      <c r="Z35" s="57" t="str">
        <f t="shared" si="1"/>
        <v/>
      </c>
      <c r="AA35" s="53"/>
      <c r="AB35" s="49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</row>
    <row r="36" spans="2:48" ht="32.25" x14ac:dyDescent="0.85">
      <c r="B36" s="19"/>
      <c r="C36" s="1"/>
      <c r="D36" s="19"/>
      <c r="E36" s="19"/>
      <c r="F36" s="19"/>
      <c r="G36" s="1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15" t="str">
        <f t="shared" si="0"/>
        <v/>
      </c>
      <c r="Z36" s="57" t="str">
        <f t="shared" si="1"/>
        <v/>
      </c>
      <c r="AA36" s="53"/>
      <c r="AB36" s="49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</row>
    <row r="37" spans="2:48" ht="32.25" x14ac:dyDescent="0.85">
      <c r="B37" s="19"/>
      <c r="C37" s="1"/>
      <c r="D37" s="19"/>
      <c r="E37" s="19"/>
      <c r="F37" s="19"/>
      <c r="G37" s="1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15" t="str">
        <f t="shared" ref="Y37:Y100" si="2">IFERROR(AVERAGE(H37:X37)*10,"")</f>
        <v/>
      </c>
      <c r="Z37" s="57" t="str">
        <f t="shared" si="1"/>
        <v/>
      </c>
      <c r="AA37" s="53"/>
      <c r="AB37" s="49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</row>
    <row r="38" spans="2:48" ht="32.25" x14ac:dyDescent="0.85">
      <c r="B38" s="19"/>
      <c r="C38" s="1"/>
      <c r="D38" s="19"/>
      <c r="E38" s="19"/>
      <c r="F38" s="19"/>
      <c r="G38" s="1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15" t="str">
        <f t="shared" si="2"/>
        <v/>
      </c>
      <c r="Z38" s="57" t="str">
        <f t="shared" si="1"/>
        <v/>
      </c>
      <c r="AA38" s="53"/>
      <c r="AB38" s="49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</row>
    <row r="39" spans="2:48" ht="32.25" x14ac:dyDescent="0.85">
      <c r="B39" s="19"/>
      <c r="C39" s="1"/>
      <c r="D39" s="19"/>
      <c r="E39" s="19"/>
      <c r="F39" s="19"/>
      <c r="G39" s="1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15" t="str">
        <f t="shared" si="2"/>
        <v/>
      </c>
      <c r="Z39" s="57" t="str">
        <f t="shared" si="1"/>
        <v/>
      </c>
      <c r="AA39" s="53"/>
      <c r="AB39" s="49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</row>
    <row r="40" spans="2:48" ht="32.25" x14ac:dyDescent="0.85">
      <c r="B40" s="19"/>
      <c r="C40" s="1"/>
      <c r="D40" s="19"/>
      <c r="E40" s="19"/>
      <c r="F40" s="19"/>
      <c r="G40" s="1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15" t="str">
        <f t="shared" si="2"/>
        <v/>
      </c>
      <c r="Z40" s="57" t="str">
        <f t="shared" ref="Z40:Z103" si="3">IF(Y40&lt;=30,$Z$4,IF(Y40&lt;90,"",IF(Y40&lt;=100,$Z$3,"")))</f>
        <v/>
      </c>
      <c r="AA40" s="53"/>
      <c r="AB40" s="49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</row>
    <row r="41" spans="2:48" ht="32.25" x14ac:dyDescent="0.85">
      <c r="B41" s="19"/>
      <c r="C41" s="1"/>
      <c r="D41" s="19"/>
      <c r="E41" s="19"/>
      <c r="F41" s="19"/>
      <c r="G41" s="1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15" t="str">
        <f t="shared" si="2"/>
        <v/>
      </c>
      <c r="Z41" s="57" t="str">
        <f t="shared" si="3"/>
        <v/>
      </c>
      <c r="AA41" s="53"/>
      <c r="AB41" s="49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</row>
    <row r="42" spans="2:48" ht="32.25" x14ac:dyDescent="0.85">
      <c r="B42" s="19"/>
      <c r="C42" s="1"/>
      <c r="D42" s="19"/>
      <c r="E42" s="19"/>
      <c r="F42" s="19"/>
      <c r="G42" s="1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15" t="str">
        <f t="shared" si="2"/>
        <v/>
      </c>
      <c r="Z42" s="57" t="str">
        <f t="shared" si="3"/>
        <v/>
      </c>
      <c r="AA42" s="53"/>
      <c r="AB42" s="49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</row>
    <row r="43" spans="2:48" ht="32.25" x14ac:dyDescent="0.85">
      <c r="B43" s="19"/>
      <c r="C43" s="1"/>
      <c r="D43" s="19"/>
      <c r="E43" s="19"/>
      <c r="F43" s="19"/>
      <c r="G43" s="1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15" t="str">
        <f t="shared" si="2"/>
        <v/>
      </c>
      <c r="Z43" s="57" t="str">
        <f t="shared" si="3"/>
        <v/>
      </c>
      <c r="AA43" s="53"/>
      <c r="AB43" s="49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</row>
    <row r="44" spans="2:48" ht="32.25" x14ac:dyDescent="0.85">
      <c r="B44" s="19"/>
      <c r="C44" s="1"/>
      <c r="D44" s="19"/>
      <c r="E44" s="19"/>
      <c r="F44" s="19"/>
      <c r="G44" s="1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15" t="str">
        <f t="shared" si="2"/>
        <v/>
      </c>
      <c r="Z44" s="57" t="str">
        <f t="shared" si="3"/>
        <v/>
      </c>
      <c r="AA44" s="53"/>
      <c r="AB44" s="49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</row>
    <row r="45" spans="2:48" ht="32.25" x14ac:dyDescent="0.85">
      <c r="B45" s="19"/>
      <c r="C45" s="1"/>
      <c r="D45" s="19"/>
      <c r="E45" s="19"/>
      <c r="F45" s="19"/>
      <c r="G45" s="1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15" t="str">
        <f t="shared" si="2"/>
        <v/>
      </c>
      <c r="Z45" s="57" t="str">
        <f t="shared" si="3"/>
        <v/>
      </c>
      <c r="AA45" s="53"/>
      <c r="AB45" s="49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</row>
    <row r="46" spans="2:48" ht="32.25" x14ac:dyDescent="0.85">
      <c r="B46" s="19"/>
      <c r="C46" s="1"/>
      <c r="D46" s="19"/>
      <c r="E46" s="19"/>
      <c r="F46" s="19"/>
      <c r="G46" s="1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15" t="str">
        <f t="shared" si="2"/>
        <v/>
      </c>
      <c r="Z46" s="57" t="str">
        <f t="shared" si="3"/>
        <v/>
      </c>
      <c r="AA46" s="53"/>
      <c r="AB46" s="49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</row>
    <row r="47" spans="2:48" ht="32.25" x14ac:dyDescent="0.85">
      <c r="B47" s="19"/>
      <c r="C47" s="1"/>
      <c r="D47" s="1"/>
      <c r="E47" s="19"/>
      <c r="F47" s="19"/>
      <c r="G47" s="1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15" t="str">
        <f t="shared" si="2"/>
        <v/>
      </c>
      <c r="Z47" s="57" t="str">
        <f t="shared" si="3"/>
        <v/>
      </c>
      <c r="AA47" s="53"/>
      <c r="AB47" s="49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</row>
    <row r="48" spans="2:48" ht="32.25" x14ac:dyDescent="0.85">
      <c r="B48" s="19"/>
      <c r="C48" s="1"/>
      <c r="D48" s="1"/>
      <c r="E48" s="19"/>
      <c r="F48" s="19"/>
      <c r="G48" s="1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15" t="str">
        <f t="shared" si="2"/>
        <v/>
      </c>
      <c r="Z48" s="57" t="str">
        <f t="shared" si="3"/>
        <v/>
      </c>
      <c r="AA48" s="53"/>
      <c r="AB48" s="49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</row>
    <row r="49" spans="2:48" ht="32.25" x14ac:dyDescent="0.85">
      <c r="B49" s="19"/>
      <c r="C49" s="1"/>
      <c r="D49" s="1"/>
      <c r="E49" s="19"/>
      <c r="F49" s="19"/>
      <c r="G49" s="1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15" t="str">
        <f t="shared" si="2"/>
        <v/>
      </c>
      <c r="Z49" s="57" t="str">
        <f t="shared" si="3"/>
        <v/>
      </c>
      <c r="AA49" s="53"/>
      <c r="AB49" s="49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</row>
    <row r="50" spans="2:48" ht="32.25" x14ac:dyDescent="0.85">
      <c r="B50" s="19"/>
      <c r="C50" s="1"/>
      <c r="D50" s="1"/>
      <c r="E50" s="19"/>
      <c r="F50" s="19"/>
      <c r="G50" s="1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15" t="str">
        <f t="shared" si="2"/>
        <v/>
      </c>
      <c r="Z50" s="57" t="str">
        <f t="shared" si="3"/>
        <v/>
      </c>
      <c r="AA50" s="53"/>
      <c r="AB50" s="49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</row>
    <row r="51" spans="2:48" ht="32.25" x14ac:dyDescent="0.85">
      <c r="B51" s="19"/>
      <c r="C51" s="1"/>
      <c r="D51" s="1"/>
      <c r="E51" s="19"/>
      <c r="F51" s="19"/>
      <c r="G51" s="1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15" t="str">
        <f t="shared" si="2"/>
        <v/>
      </c>
      <c r="Z51" s="57" t="str">
        <f t="shared" si="3"/>
        <v/>
      </c>
      <c r="AA51" s="53"/>
      <c r="AB51" s="49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</row>
    <row r="52" spans="2:48" ht="32.25" x14ac:dyDescent="0.85">
      <c r="B52" s="19"/>
      <c r="C52" s="1"/>
      <c r="D52" s="1"/>
      <c r="E52" s="19"/>
      <c r="F52" s="19"/>
      <c r="G52" s="1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15" t="str">
        <f t="shared" si="2"/>
        <v/>
      </c>
      <c r="Z52" s="57" t="str">
        <f t="shared" si="3"/>
        <v/>
      </c>
      <c r="AA52" s="53"/>
      <c r="AB52" s="49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</row>
    <row r="53" spans="2:48" ht="32.25" x14ac:dyDescent="0.85">
      <c r="B53" s="19"/>
      <c r="C53" s="1"/>
      <c r="D53" s="1"/>
      <c r="E53" s="19"/>
      <c r="F53" s="19"/>
      <c r="G53" s="1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15" t="str">
        <f t="shared" si="2"/>
        <v/>
      </c>
      <c r="Z53" s="57" t="str">
        <f t="shared" si="3"/>
        <v/>
      </c>
      <c r="AA53" s="53"/>
      <c r="AB53" s="49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</row>
    <row r="54" spans="2:48" ht="32.25" x14ac:dyDescent="0.85">
      <c r="B54" s="19"/>
      <c r="C54" s="1"/>
      <c r="D54" s="1"/>
      <c r="E54" s="19"/>
      <c r="F54" s="19"/>
      <c r="G54" s="1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15" t="str">
        <f t="shared" si="2"/>
        <v/>
      </c>
      <c r="Z54" s="57" t="str">
        <f t="shared" si="3"/>
        <v/>
      </c>
      <c r="AA54" s="53"/>
      <c r="AB54" s="49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</row>
    <row r="55" spans="2:48" ht="32.25" x14ac:dyDescent="0.85">
      <c r="B55" s="19"/>
      <c r="C55" s="1"/>
      <c r="D55" s="1"/>
      <c r="E55" s="19"/>
      <c r="F55" s="19"/>
      <c r="G55" s="1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15" t="str">
        <f t="shared" si="2"/>
        <v/>
      </c>
      <c r="Z55" s="57" t="str">
        <f t="shared" si="3"/>
        <v/>
      </c>
      <c r="AA55" s="53"/>
      <c r="AB55" s="49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</row>
    <row r="56" spans="2:48" ht="32.25" x14ac:dyDescent="0.85">
      <c r="B56" s="19"/>
      <c r="C56" s="1"/>
      <c r="D56" s="1"/>
      <c r="E56" s="19"/>
      <c r="F56" s="19"/>
      <c r="G56" s="1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15" t="str">
        <f t="shared" si="2"/>
        <v/>
      </c>
      <c r="Z56" s="57" t="str">
        <f t="shared" si="3"/>
        <v/>
      </c>
      <c r="AA56" s="53"/>
      <c r="AB56" s="49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</row>
    <row r="57" spans="2:48" ht="32.25" x14ac:dyDescent="0.85">
      <c r="B57" s="19"/>
      <c r="C57" s="1"/>
      <c r="D57" s="1"/>
      <c r="E57" s="19"/>
      <c r="F57" s="19"/>
      <c r="G57" s="1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15" t="str">
        <f t="shared" si="2"/>
        <v/>
      </c>
      <c r="Z57" s="57" t="str">
        <f t="shared" si="3"/>
        <v/>
      </c>
      <c r="AA57" s="53"/>
      <c r="AB57" s="49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</row>
    <row r="58" spans="2:48" ht="32.25" x14ac:dyDescent="0.85">
      <c r="B58" s="19"/>
      <c r="C58" s="1"/>
      <c r="D58" s="1"/>
      <c r="E58" s="19"/>
      <c r="F58" s="19"/>
      <c r="G58" s="1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15" t="str">
        <f t="shared" si="2"/>
        <v/>
      </c>
      <c r="Z58" s="57" t="str">
        <f t="shared" si="3"/>
        <v/>
      </c>
      <c r="AA58" s="53"/>
      <c r="AB58" s="49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</row>
    <row r="59" spans="2:48" ht="32.25" x14ac:dyDescent="0.85">
      <c r="B59" s="19"/>
      <c r="C59" s="1"/>
      <c r="D59" s="1"/>
      <c r="E59" s="19"/>
      <c r="F59" s="19"/>
      <c r="G59" s="1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15" t="str">
        <f t="shared" si="2"/>
        <v/>
      </c>
      <c r="Z59" s="57" t="str">
        <f t="shared" si="3"/>
        <v/>
      </c>
      <c r="AA59" s="53"/>
      <c r="AB59" s="49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</row>
    <row r="60" spans="2:48" ht="32.25" x14ac:dyDescent="0.85">
      <c r="B60" s="19"/>
      <c r="C60" s="1"/>
      <c r="D60" s="1"/>
      <c r="E60" s="19"/>
      <c r="F60" s="19"/>
      <c r="G60" s="1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15" t="str">
        <f t="shared" si="2"/>
        <v/>
      </c>
      <c r="Z60" s="57" t="str">
        <f t="shared" si="3"/>
        <v/>
      </c>
      <c r="AA60" s="53"/>
      <c r="AB60" s="49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</row>
    <row r="61" spans="2:48" ht="32.25" x14ac:dyDescent="0.85">
      <c r="B61" s="19"/>
      <c r="C61" s="1"/>
      <c r="D61" s="1"/>
      <c r="E61" s="19"/>
      <c r="F61" s="19"/>
      <c r="G61" s="1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15" t="str">
        <f t="shared" si="2"/>
        <v/>
      </c>
      <c r="Z61" s="57" t="str">
        <f t="shared" si="3"/>
        <v/>
      </c>
      <c r="AA61" s="53"/>
      <c r="AB61" s="49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</row>
    <row r="62" spans="2:48" ht="32.25" x14ac:dyDescent="0.85">
      <c r="B62" s="19"/>
      <c r="C62" s="1"/>
      <c r="D62" s="1"/>
      <c r="E62" s="19"/>
      <c r="F62" s="19"/>
      <c r="G62" s="1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15" t="str">
        <f t="shared" si="2"/>
        <v/>
      </c>
      <c r="Z62" s="57" t="str">
        <f t="shared" si="3"/>
        <v/>
      </c>
      <c r="AA62" s="53"/>
      <c r="AB62" s="49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</row>
    <row r="63" spans="2:48" ht="32.25" x14ac:dyDescent="0.85">
      <c r="B63" s="19"/>
      <c r="C63" s="1"/>
      <c r="D63" s="1"/>
      <c r="E63" s="19"/>
      <c r="F63" s="19"/>
      <c r="G63" s="1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15" t="str">
        <f t="shared" si="2"/>
        <v/>
      </c>
      <c r="Z63" s="57" t="str">
        <f t="shared" si="3"/>
        <v/>
      </c>
      <c r="AA63" s="53"/>
      <c r="AB63" s="49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</row>
    <row r="64" spans="2:48" ht="32.25" x14ac:dyDescent="0.85">
      <c r="B64" s="19"/>
      <c r="C64" s="1"/>
      <c r="D64" s="1"/>
      <c r="E64" s="19"/>
      <c r="F64" s="19"/>
      <c r="G64" s="1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15" t="str">
        <f t="shared" si="2"/>
        <v/>
      </c>
      <c r="Z64" s="57" t="str">
        <f t="shared" si="3"/>
        <v/>
      </c>
      <c r="AA64" s="53"/>
      <c r="AB64" s="49"/>
    </row>
    <row r="65" spans="1:28" ht="32.25" x14ac:dyDescent="0.85">
      <c r="B65" s="19"/>
      <c r="C65" s="19"/>
      <c r="D65" s="19"/>
      <c r="E65" s="19"/>
      <c r="F65" s="19"/>
      <c r="G65" s="1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15" t="str">
        <f t="shared" si="2"/>
        <v/>
      </c>
      <c r="Z65" s="57" t="str">
        <f t="shared" si="3"/>
        <v/>
      </c>
      <c r="AA65" s="53"/>
      <c r="AB65" s="49"/>
    </row>
    <row r="66" spans="1:28" ht="32.25" x14ac:dyDescent="0.85">
      <c r="B66" s="19"/>
      <c r="C66" s="19"/>
      <c r="D66" s="19"/>
      <c r="E66" s="19"/>
      <c r="F66" s="19"/>
      <c r="G66" s="1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15" t="str">
        <f t="shared" si="2"/>
        <v/>
      </c>
      <c r="Z66" s="57" t="str">
        <f t="shared" si="3"/>
        <v/>
      </c>
      <c r="AA66" s="53"/>
      <c r="AB66" s="49"/>
    </row>
    <row r="67" spans="1:28" ht="32.25" x14ac:dyDescent="0.85">
      <c r="B67" s="19"/>
      <c r="C67" s="19"/>
      <c r="D67" s="19"/>
      <c r="E67" s="19"/>
      <c r="F67" s="19"/>
      <c r="G67" s="1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15" t="str">
        <f t="shared" si="2"/>
        <v/>
      </c>
      <c r="Z67" s="57" t="str">
        <f t="shared" si="3"/>
        <v/>
      </c>
      <c r="AA67" s="53"/>
      <c r="AB67" s="49"/>
    </row>
    <row r="68" spans="1:28" ht="32.25" x14ac:dyDescent="0.85">
      <c r="B68" s="19"/>
      <c r="C68" s="19"/>
      <c r="D68" s="19"/>
      <c r="E68" s="19"/>
      <c r="F68" s="19"/>
      <c r="G68" s="1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15" t="str">
        <f t="shared" si="2"/>
        <v/>
      </c>
      <c r="Z68" s="57" t="str">
        <f t="shared" si="3"/>
        <v/>
      </c>
      <c r="AA68" s="53"/>
      <c r="AB68" s="49"/>
    </row>
    <row r="69" spans="1:28" ht="32.25" x14ac:dyDescent="0.85">
      <c r="B69" s="19"/>
      <c r="C69" s="19"/>
      <c r="D69" s="19"/>
      <c r="E69" s="19"/>
      <c r="F69" s="19"/>
      <c r="G69" s="1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15" t="str">
        <f t="shared" si="2"/>
        <v/>
      </c>
      <c r="Z69" s="57" t="str">
        <f t="shared" si="3"/>
        <v/>
      </c>
      <c r="AA69" s="53"/>
      <c r="AB69" s="49"/>
    </row>
    <row r="70" spans="1:28" ht="32.25" x14ac:dyDescent="0.85">
      <c r="B70" s="19"/>
      <c r="C70" s="19"/>
      <c r="D70" s="19"/>
      <c r="E70" s="19"/>
      <c r="F70" s="19"/>
      <c r="G70" s="1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15" t="str">
        <f t="shared" si="2"/>
        <v/>
      </c>
      <c r="Z70" s="57" t="str">
        <f t="shared" si="3"/>
        <v/>
      </c>
      <c r="AA70" s="53"/>
      <c r="AB70" s="49"/>
    </row>
    <row r="71" spans="1:28" ht="32.25" x14ac:dyDescent="0.85">
      <c r="B71" s="19"/>
      <c r="C71" s="19"/>
      <c r="D71" s="19"/>
      <c r="E71" s="19"/>
      <c r="F71" s="19"/>
      <c r="G71" s="1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15" t="str">
        <f t="shared" si="2"/>
        <v/>
      </c>
      <c r="Z71" s="57" t="str">
        <f t="shared" si="3"/>
        <v/>
      </c>
      <c r="AA71" s="53"/>
      <c r="AB71" s="49"/>
    </row>
    <row r="72" spans="1:28" ht="32.25" x14ac:dyDescent="0.85">
      <c r="B72" s="19"/>
      <c r="C72" s="19"/>
      <c r="D72" s="19"/>
      <c r="E72" s="19"/>
      <c r="F72" s="19"/>
      <c r="G72" s="1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15" t="str">
        <f t="shared" si="2"/>
        <v/>
      </c>
      <c r="Z72" s="57" t="str">
        <f t="shared" si="3"/>
        <v/>
      </c>
      <c r="AA72" s="53"/>
      <c r="AB72" s="49"/>
    </row>
    <row r="73" spans="1:28" ht="32.25" x14ac:dyDescent="0.85">
      <c r="B73" s="19"/>
      <c r="C73" s="19"/>
      <c r="D73" s="19"/>
      <c r="E73" s="19"/>
      <c r="F73" s="19"/>
      <c r="G73" s="1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15" t="str">
        <f t="shared" si="2"/>
        <v/>
      </c>
      <c r="Z73" s="57" t="str">
        <f t="shared" si="3"/>
        <v/>
      </c>
      <c r="AA73" s="53"/>
      <c r="AB73" s="49"/>
    </row>
    <row r="74" spans="1:28" ht="32.25" x14ac:dyDescent="0.85">
      <c r="B74" s="19"/>
      <c r="C74" s="19"/>
      <c r="D74" s="19"/>
      <c r="E74" s="19"/>
      <c r="F74" s="19"/>
      <c r="G74" s="1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15" t="str">
        <f t="shared" si="2"/>
        <v/>
      </c>
      <c r="Z74" s="57" t="str">
        <f t="shared" si="3"/>
        <v/>
      </c>
      <c r="AA74" s="53"/>
      <c r="AB74" s="49"/>
    </row>
    <row r="75" spans="1:28" ht="32.25" x14ac:dyDescent="0.85">
      <c r="B75" s="19"/>
      <c r="C75" s="19"/>
      <c r="D75" s="19"/>
      <c r="E75" s="19"/>
      <c r="F75" s="19"/>
      <c r="G75" s="1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15" t="str">
        <f t="shared" si="2"/>
        <v/>
      </c>
      <c r="Z75" s="57" t="str">
        <f t="shared" si="3"/>
        <v/>
      </c>
      <c r="AA75" s="53"/>
      <c r="AB75" s="49"/>
    </row>
    <row r="76" spans="1:28" ht="32.25" x14ac:dyDescent="0.85">
      <c r="B76" s="19"/>
      <c r="C76" s="19"/>
      <c r="D76" s="19"/>
      <c r="E76" s="19"/>
      <c r="F76" s="19"/>
      <c r="G76" s="1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15" t="str">
        <f t="shared" si="2"/>
        <v/>
      </c>
      <c r="Z76" s="57" t="str">
        <f t="shared" si="3"/>
        <v/>
      </c>
      <c r="AA76" s="53"/>
      <c r="AB76" s="49"/>
    </row>
    <row r="77" spans="1:28" ht="32.25" x14ac:dyDescent="0.85">
      <c r="B77" s="19"/>
      <c r="C77" s="19"/>
      <c r="D77" s="19"/>
      <c r="E77" s="19"/>
      <c r="F77" s="19"/>
      <c r="G77" s="1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15" t="str">
        <f t="shared" si="2"/>
        <v/>
      </c>
      <c r="Z77" s="57" t="str">
        <f t="shared" si="3"/>
        <v/>
      </c>
      <c r="AA77" s="53"/>
      <c r="AB77" s="49"/>
    </row>
    <row r="78" spans="1:28" ht="32.25" x14ac:dyDescent="0.85">
      <c r="A78"/>
      <c r="B78" s="19"/>
      <c r="C78" s="19"/>
      <c r="D78" s="19"/>
      <c r="E78" s="19"/>
      <c r="F78" s="19"/>
      <c r="G78" s="1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15" t="str">
        <f t="shared" si="2"/>
        <v/>
      </c>
      <c r="Z78" s="57" t="str">
        <f t="shared" si="3"/>
        <v/>
      </c>
      <c r="AA78" s="53"/>
      <c r="AB78" s="49"/>
    </row>
    <row r="79" spans="1:28" ht="32.25" x14ac:dyDescent="0.85">
      <c r="A79"/>
      <c r="B79" s="19"/>
      <c r="C79" s="19"/>
      <c r="D79" s="19"/>
      <c r="E79" s="19"/>
      <c r="F79" s="19"/>
      <c r="G79" s="1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15" t="str">
        <f t="shared" si="2"/>
        <v/>
      </c>
      <c r="Z79" s="57" t="str">
        <f t="shared" si="3"/>
        <v/>
      </c>
      <c r="AA79" s="53"/>
      <c r="AB79" s="49"/>
    </row>
    <row r="80" spans="1:28" ht="32.25" x14ac:dyDescent="0.85">
      <c r="A80"/>
      <c r="B80" s="19"/>
      <c r="C80" s="19"/>
      <c r="D80" s="19"/>
      <c r="E80" s="19"/>
      <c r="F80" s="19"/>
      <c r="G80" s="1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15" t="str">
        <f t="shared" si="2"/>
        <v/>
      </c>
      <c r="Z80" s="57" t="str">
        <f t="shared" si="3"/>
        <v/>
      </c>
      <c r="AA80" s="53"/>
      <c r="AB80" s="49"/>
    </row>
    <row r="81" spans="1:28" ht="32.25" x14ac:dyDescent="0.85">
      <c r="A81"/>
      <c r="B81" s="19"/>
      <c r="C81" s="19"/>
      <c r="D81" s="19"/>
      <c r="E81" s="19"/>
      <c r="F81" s="19"/>
      <c r="G81" s="1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15" t="str">
        <f t="shared" si="2"/>
        <v/>
      </c>
      <c r="Z81" s="57" t="str">
        <f t="shared" si="3"/>
        <v/>
      </c>
      <c r="AA81" s="53"/>
      <c r="AB81" s="49"/>
    </row>
    <row r="82" spans="1:28" ht="32.25" x14ac:dyDescent="0.85">
      <c r="A82"/>
      <c r="B82" s="19"/>
      <c r="C82" s="19"/>
      <c r="D82" s="19"/>
      <c r="E82" s="19"/>
      <c r="F82" s="19"/>
      <c r="G82" s="1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15" t="str">
        <f t="shared" si="2"/>
        <v/>
      </c>
      <c r="Z82" s="57" t="str">
        <f t="shared" si="3"/>
        <v/>
      </c>
      <c r="AA82" s="53"/>
      <c r="AB82" s="49"/>
    </row>
    <row r="83" spans="1:28" ht="32.25" x14ac:dyDescent="0.85">
      <c r="A83"/>
      <c r="B83" s="19"/>
      <c r="C83" s="19"/>
      <c r="D83" s="19"/>
      <c r="E83" s="19"/>
      <c r="F83" s="19"/>
      <c r="G83" s="1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15" t="str">
        <f t="shared" si="2"/>
        <v/>
      </c>
      <c r="Z83" s="57" t="str">
        <f t="shared" si="3"/>
        <v/>
      </c>
      <c r="AA83" s="53"/>
      <c r="AB83" s="49"/>
    </row>
    <row r="84" spans="1:28" ht="32.25" x14ac:dyDescent="0.85">
      <c r="A84"/>
      <c r="B84" s="19"/>
      <c r="C84" s="19"/>
      <c r="D84" s="19"/>
      <c r="E84" s="19"/>
      <c r="F84" s="19"/>
      <c r="G84" s="1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15" t="str">
        <f t="shared" si="2"/>
        <v/>
      </c>
      <c r="Z84" s="57" t="str">
        <f t="shared" si="3"/>
        <v/>
      </c>
      <c r="AA84" s="53"/>
      <c r="AB84" s="49"/>
    </row>
    <row r="85" spans="1:28" ht="32.25" x14ac:dyDescent="0.85">
      <c r="A85"/>
      <c r="B85" s="19"/>
      <c r="C85" s="19"/>
      <c r="D85" s="19"/>
      <c r="E85" s="19"/>
      <c r="F85" s="19"/>
      <c r="G85" s="1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15" t="str">
        <f t="shared" si="2"/>
        <v/>
      </c>
      <c r="Z85" s="57" t="str">
        <f t="shared" si="3"/>
        <v/>
      </c>
      <c r="AA85" s="53"/>
      <c r="AB85" s="49"/>
    </row>
    <row r="86" spans="1:28" ht="32.25" x14ac:dyDescent="0.85">
      <c r="A86"/>
      <c r="B86" s="19"/>
      <c r="C86" s="19"/>
      <c r="D86" s="19"/>
      <c r="E86" s="19"/>
      <c r="F86" s="19"/>
      <c r="G86" s="1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15" t="str">
        <f t="shared" si="2"/>
        <v/>
      </c>
      <c r="Z86" s="57" t="str">
        <f t="shared" si="3"/>
        <v/>
      </c>
      <c r="AA86" s="53"/>
      <c r="AB86" s="49"/>
    </row>
    <row r="87" spans="1:28" ht="32.25" x14ac:dyDescent="0.85">
      <c r="A87"/>
      <c r="B87" s="19"/>
      <c r="C87" s="19"/>
      <c r="D87" s="19"/>
      <c r="E87" s="19"/>
      <c r="F87" s="19"/>
      <c r="G87" s="1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15" t="str">
        <f t="shared" si="2"/>
        <v/>
      </c>
      <c r="Z87" s="57" t="str">
        <f t="shared" si="3"/>
        <v/>
      </c>
      <c r="AA87" s="53"/>
      <c r="AB87" s="49"/>
    </row>
    <row r="88" spans="1:28" ht="32.25" x14ac:dyDescent="0.85">
      <c r="A88"/>
      <c r="B88" s="19"/>
      <c r="C88" s="19"/>
      <c r="D88" s="19"/>
      <c r="E88" s="19"/>
      <c r="F88" s="19"/>
      <c r="G88" s="1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15" t="str">
        <f t="shared" si="2"/>
        <v/>
      </c>
      <c r="Z88" s="57" t="str">
        <f t="shared" si="3"/>
        <v/>
      </c>
      <c r="AA88" s="53"/>
      <c r="AB88" s="49"/>
    </row>
    <row r="89" spans="1:28" ht="32.25" x14ac:dyDescent="0.85">
      <c r="A89"/>
      <c r="B89" s="19"/>
      <c r="C89" s="19"/>
      <c r="D89" s="19"/>
      <c r="E89" s="19"/>
      <c r="F89" s="19"/>
      <c r="G89" s="1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15" t="str">
        <f t="shared" si="2"/>
        <v/>
      </c>
      <c r="Z89" s="57" t="str">
        <f t="shared" si="3"/>
        <v/>
      </c>
      <c r="AA89" s="53"/>
      <c r="AB89" s="49"/>
    </row>
    <row r="90" spans="1:28" ht="32.25" x14ac:dyDescent="0.85">
      <c r="A90"/>
      <c r="B90" s="19"/>
      <c r="C90" s="19"/>
      <c r="D90" s="19"/>
      <c r="E90" s="19"/>
      <c r="F90" s="19"/>
      <c r="G90" s="1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15" t="str">
        <f t="shared" si="2"/>
        <v/>
      </c>
      <c r="Z90" s="57" t="str">
        <f t="shared" si="3"/>
        <v/>
      </c>
      <c r="AA90" s="53"/>
      <c r="AB90" s="49"/>
    </row>
    <row r="91" spans="1:28" ht="32.25" x14ac:dyDescent="0.85">
      <c r="A91"/>
      <c r="B91" s="19"/>
      <c r="C91" s="19"/>
      <c r="D91" s="19"/>
      <c r="E91" s="19"/>
      <c r="F91" s="19"/>
      <c r="G91" s="1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15" t="str">
        <f t="shared" si="2"/>
        <v/>
      </c>
      <c r="Z91" s="57" t="str">
        <f t="shared" si="3"/>
        <v/>
      </c>
      <c r="AA91" s="53"/>
      <c r="AB91" s="49"/>
    </row>
    <row r="92" spans="1:28" ht="32.25" x14ac:dyDescent="0.85">
      <c r="A92"/>
      <c r="B92" s="19"/>
      <c r="C92" s="19"/>
      <c r="D92" s="19"/>
      <c r="E92" s="19"/>
      <c r="F92" s="19"/>
      <c r="G92" s="1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15" t="str">
        <f t="shared" si="2"/>
        <v/>
      </c>
      <c r="Z92" s="57" t="str">
        <f t="shared" si="3"/>
        <v/>
      </c>
      <c r="AA92" s="53"/>
      <c r="AB92" s="49"/>
    </row>
    <row r="93" spans="1:28" ht="32.25" x14ac:dyDescent="0.85">
      <c r="A93"/>
      <c r="B93" s="19"/>
      <c r="C93" s="19"/>
      <c r="D93" s="19"/>
      <c r="E93" s="19"/>
      <c r="F93" s="19"/>
      <c r="G93" s="1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15" t="str">
        <f t="shared" si="2"/>
        <v/>
      </c>
      <c r="Z93" s="57" t="str">
        <f t="shared" si="3"/>
        <v/>
      </c>
      <c r="AA93" s="53"/>
      <c r="AB93" s="49"/>
    </row>
    <row r="94" spans="1:28" ht="32.25" x14ac:dyDescent="0.85">
      <c r="A94"/>
      <c r="B94" s="19"/>
      <c r="C94" s="19"/>
      <c r="D94" s="19"/>
      <c r="E94" s="19"/>
      <c r="F94" s="19"/>
      <c r="G94" s="1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15" t="str">
        <f t="shared" si="2"/>
        <v/>
      </c>
      <c r="Z94" s="57" t="str">
        <f t="shared" si="3"/>
        <v/>
      </c>
      <c r="AA94" s="53"/>
      <c r="AB94" s="49"/>
    </row>
    <row r="95" spans="1:28" ht="32.25" x14ac:dyDescent="0.85">
      <c r="A95"/>
      <c r="B95" s="19"/>
      <c r="C95" s="19"/>
      <c r="D95" s="19"/>
      <c r="E95" s="19"/>
      <c r="F95" s="19"/>
      <c r="G95" s="1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15" t="str">
        <f t="shared" si="2"/>
        <v/>
      </c>
      <c r="Z95" s="57" t="str">
        <f t="shared" si="3"/>
        <v/>
      </c>
      <c r="AA95" s="53"/>
      <c r="AB95" s="49"/>
    </row>
    <row r="96" spans="1:28" ht="32.25" x14ac:dyDescent="0.85">
      <c r="A96"/>
      <c r="B96" s="19"/>
      <c r="C96" s="19"/>
      <c r="D96" s="19"/>
      <c r="E96" s="19"/>
      <c r="F96" s="19"/>
      <c r="G96" s="1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15" t="str">
        <f t="shared" si="2"/>
        <v/>
      </c>
      <c r="Z96" s="57" t="str">
        <f t="shared" si="3"/>
        <v/>
      </c>
      <c r="AA96" s="53"/>
      <c r="AB96" s="49"/>
    </row>
    <row r="97" spans="1:28" ht="32.25" x14ac:dyDescent="0.85">
      <c r="A97"/>
      <c r="B97" s="19"/>
      <c r="C97" s="19"/>
      <c r="D97" s="19"/>
      <c r="E97" s="19"/>
      <c r="F97" s="19"/>
      <c r="G97" s="1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15" t="str">
        <f t="shared" si="2"/>
        <v/>
      </c>
      <c r="Z97" s="57" t="str">
        <f t="shared" si="3"/>
        <v/>
      </c>
      <c r="AA97" s="53"/>
      <c r="AB97" s="49"/>
    </row>
    <row r="98" spans="1:28" ht="32.25" x14ac:dyDescent="0.85">
      <c r="A98"/>
      <c r="B98" s="19"/>
      <c r="C98" s="19"/>
      <c r="D98" s="19"/>
      <c r="E98" s="19"/>
      <c r="F98" s="19"/>
      <c r="G98" s="1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15" t="str">
        <f t="shared" si="2"/>
        <v/>
      </c>
      <c r="Z98" s="57" t="str">
        <f t="shared" si="3"/>
        <v/>
      </c>
      <c r="AA98" s="53"/>
      <c r="AB98" s="49"/>
    </row>
    <row r="99" spans="1:28" ht="32.25" x14ac:dyDescent="0.85">
      <c r="A99"/>
      <c r="B99" s="19"/>
      <c r="C99" s="19"/>
      <c r="D99" s="19"/>
      <c r="E99" s="19"/>
      <c r="F99" s="19"/>
      <c r="G99" s="1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15" t="str">
        <f t="shared" si="2"/>
        <v/>
      </c>
      <c r="Z99" s="57" t="str">
        <f t="shared" si="3"/>
        <v/>
      </c>
      <c r="AA99" s="53"/>
      <c r="AB99" s="49"/>
    </row>
    <row r="100" spans="1:28" ht="32.25" x14ac:dyDescent="0.85">
      <c r="A100"/>
      <c r="B100" s="19"/>
      <c r="C100" s="19"/>
      <c r="D100" s="19"/>
      <c r="E100" s="19"/>
      <c r="F100" s="19"/>
      <c r="G100" s="1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15" t="str">
        <f t="shared" si="2"/>
        <v/>
      </c>
      <c r="Z100" s="57" t="str">
        <f t="shared" si="3"/>
        <v/>
      </c>
      <c r="AA100" s="53"/>
      <c r="AB100" s="49"/>
    </row>
    <row r="101" spans="1:28" ht="32.25" x14ac:dyDescent="0.85">
      <c r="A101"/>
      <c r="B101" s="19"/>
      <c r="C101" s="19"/>
      <c r="D101" s="19"/>
      <c r="E101" s="19"/>
      <c r="F101" s="19"/>
      <c r="G101" s="1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15" t="str">
        <f t="shared" ref="Y101:Y164" si="4">IFERROR(AVERAGE(H101:X101)*10,"")</f>
        <v/>
      </c>
      <c r="Z101" s="57" t="str">
        <f t="shared" si="3"/>
        <v/>
      </c>
      <c r="AA101" s="53"/>
      <c r="AB101" s="49"/>
    </row>
    <row r="102" spans="1:28" ht="32.25" x14ac:dyDescent="0.85">
      <c r="A102"/>
      <c r="B102" s="19"/>
      <c r="C102" s="19"/>
      <c r="D102" s="19"/>
      <c r="E102" s="19"/>
      <c r="F102" s="19"/>
      <c r="G102" s="1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15" t="str">
        <f t="shared" si="4"/>
        <v/>
      </c>
      <c r="Z102" s="57" t="str">
        <f t="shared" si="3"/>
        <v/>
      </c>
      <c r="AA102" s="53"/>
      <c r="AB102" s="49"/>
    </row>
    <row r="103" spans="1:28" ht="32.25" x14ac:dyDescent="0.85">
      <c r="A103"/>
      <c r="B103" s="19"/>
      <c r="C103" s="19"/>
      <c r="D103" s="19"/>
      <c r="E103" s="19"/>
      <c r="F103" s="19"/>
      <c r="G103" s="1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15" t="str">
        <f t="shared" si="4"/>
        <v/>
      </c>
      <c r="Z103" s="57" t="str">
        <f t="shared" si="3"/>
        <v/>
      </c>
      <c r="AA103" s="53"/>
      <c r="AB103" s="49"/>
    </row>
    <row r="104" spans="1:28" ht="32.25" x14ac:dyDescent="0.85">
      <c r="A104"/>
      <c r="B104" s="19"/>
      <c r="C104" s="19"/>
      <c r="D104" s="19"/>
      <c r="E104" s="19"/>
      <c r="F104" s="19"/>
      <c r="G104" s="1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15" t="str">
        <f t="shared" si="4"/>
        <v/>
      </c>
      <c r="Z104" s="57" t="str">
        <f t="shared" ref="Z104:Z167" si="5">IF(Y104&lt;=30,$Z$4,IF(Y104&lt;90,"",IF(Y104&lt;=100,$Z$3,"")))</f>
        <v/>
      </c>
      <c r="AA104" s="53"/>
      <c r="AB104" s="49"/>
    </row>
    <row r="105" spans="1:28" ht="32.25" x14ac:dyDescent="0.85">
      <c r="A105"/>
      <c r="B105" s="19"/>
      <c r="C105" s="19"/>
      <c r="D105" s="19"/>
      <c r="E105" s="19"/>
      <c r="F105" s="19"/>
      <c r="G105" s="1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15" t="str">
        <f t="shared" si="4"/>
        <v/>
      </c>
      <c r="Z105" s="57" t="str">
        <f t="shared" si="5"/>
        <v/>
      </c>
      <c r="AA105" s="53"/>
      <c r="AB105" s="49"/>
    </row>
    <row r="106" spans="1:28" ht="32.25" x14ac:dyDescent="0.85">
      <c r="A106"/>
      <c r="B106" s="19"/>
      <c r="C106" s="19"/>
      <c r="D106" s="19"/>
      <c r="E106" s="19"/>
      <c r="F106" s="19"/>
      <c r="G106" s="1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15" t="str">
        <f t="shared" si="4"/>
        <v/>
      </c>
      <c r="Z106" s="57" t="str">
        <f t="shared" si="5"/>
        <v/>
      </c>
      <c r="AA106" s="53"/>
      <c r="AB106" s="49"/>
    </row>
    <row r="107" spans="1:28" ht="32.25" x14ac:dyDescent="0.85">
      <c r="A107"/>
      <c r="B107" s="19"/>
      <c r="C107" s="19"/>
      <c r="D107" s="19"/>
      <c r="E107" s="19"/>
      <c r="F107" s="19"/>
      <c r="G107" s="1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15" t="str">
        <f t="shared" si="4"/>
        <v/>
      </c>
      <c r="Z107" s="57" t="str">
        <f t="shared" si="5"/>
        <v/>
      </c>
      <c r="AA107" s="53"/>
      <c r="AB107" s="49"/>
    </row>
    <row r="108" spans="1:28" ht="32.25" x14ac:dyDescent="0.85">
      <c r="A108"/>
      <c r="B108" s="19"/>
      <c r="C108" s="19"/>
      <c r="D108" s="19"/>
      <c r="E108" s="19"/>
      <c r="F108" s="19"/>
      <c r="G108" s="1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15" t="str">
        <f t="shared" si="4"/>
        <v/>
      </c>
      <c r="Z108" s="57" t="str">
        <f t="shared" si="5"/>
        <v/>
      </c>
      <c r="AA108" s="53"/>
      <c r="AB108" s="49"/>
    </row>
    <row r="109" spans="1:28" ht="32.25" x14ac:dyDescent="0.85">
      <c r="A109"/>
      <c r="B109" s="19"/>
      <c r="C109" s="19"/>
      <c r="D109" s="19"/>
      <c r="E109" s="19"/>
      <c r="F109" s="19"/>
      <c r="G109" s="1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15" t="str">
        <f t="shared" si="4"/>
        <v/>
      </c>
      <c r="Z109" s="57" t="str">
        <f t="shared" si="5"/>
        <v/>
      </c>
      <c r="AA109" s="53"/>
      <c r="AB109" s="49"/>
    </row>
    <row r="110" spans="1:28" ht="32.25" x14ac:dyDescent="0.85">
      <c r="A110"/>
      <c r="B110" s="19"/>
      <c r="C110" s="19"/>
      <c r="D110" s="19"/>
      <c r="E110" s="19"/>
      <c r="F110" s="19"/>
      <c r="G110" s="1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15" t="str">
        <f t="shared" si="4"/>
        <v/>
      </c>
      <c r="Z110" s="57" t="str">
        <f t="shared" si="5"/>
        <v/>
      </c>
      <c r="AA110" s="53"/>
      <c r="AB110" s="49"/>
    </row>
    <row r="111" spans="1:28" ht="32.25" x14ac:dyDescent="0.85">
      <c r="A111"/>
      <c r="B111" s="19"/>
      <c r="C111" s="19"/>
      <c r="D111" s="19"/>
      <c r="E111" s="19"/>
      <c r="F111" s="19"/>
      <c r="G111" s="1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15" t="str">
        <f t="shared" si="4"/>
        <v/>
      </c>
      <c r="Z111" s="57" t="str">
        <f t="shared" si="5"/>
        <v/>
      </c>
      <c r="AA111" s="53"/>
      <c r="AB111" s="49"/>
    </row>
    <row r="112" spans="1:28" ht="32.25" x14ac:dyDescent="0.85">
      <c r="A112"/>
      <c r="B112" s="19"/>
      <c r="C112" s="19"/>
      <c r="D112" s="19"/>
      <c r="E112" s="19"/>
      <c r="F112" s="19"/>
      <c r="G112" s="1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15" t="str">
        <f t="shared" si="4"/>
        <v/>
      </c>
      <c r="Z112" s="57" t="str">
        <f t="shared" si="5"/>
        <v/>
      </c>
      <c r="AA112" s="53"/>
      <c r="AB112" s="49"/>
    </row>
    <row r="113" spans="1:28" ht="32.25" x14ac:dyDescent="0.85">
      <c r="A113"/>
      <c r="B113" s="19"/>
      <c r="C113" s="19"/>
      <c r="D113" s="19"/>
      <c r="E113" s="19"/>
      <c r="F113" s="19"/>
      <c r="G113" s="1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15" t="str">
        <f t="shared" si="4"/>
        <v/>
      </c>
      <c r="Z113" s="57" t="str">
        <f t="shared" si="5"/>
        <v/>
      </c>
      <c r="AA113" s="53"/>
      <c r="AB113" s="49"/>
    </row>
    <row r="114" spans="1:28" ht="32.25" x14ac:dyDescent="0.85">
      <c r="A114"/>
      <c r="B114" s="19"/>
      <c r="C114" s="19"/>
      <c r="D114" s="19"/>
      <c r="E114" s="19"/>
      <c r="F114" s="19"/>
      <c r="G114" s="1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15" t="str">
        <f t="shared" si="4"/>
        <v/>
      </c>
      <c r="Z114" s="57" t="str">
        <f t="shared" si="5"/>
        <v/>
      </c>
      <c r="AA114" s="53"/>
      <c r="AB114" s="49"/>
    </row>
    <row r="115" spans="1:28" ht="32.25" x14ac:dyDescent="0.85">
      <c r="A115"/>
      <c r="B115" s="19"/>
      <c r="C115" s="19"/>
      <c r="D115" s="19"/>
      <c r="E115" s="19"/>
      <c r="F115" s="19"/>
      <c r="G115" s="1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15" t="str">
        <f t="shared" si="4"/>
        <v/>
      </c>
      <c r="Z115" s="57" t="str">
        <f t="shared" si="5"/>
        <v/>
      </c>
      <c r="AA115" s="53"/>
      <c r="AB115" s="49"/>
    </row>
    <row r="116" spans="1:28" ht="32.25" x14ac:dyDescent="0.85">
      <c r="A116"/>
      <c r="B116" s="19"/>
      <c r="C116" s="19"/>
      <c r="D116" s="19"/>
      <c r="E116" s="19"/>
      <c r="F116" s="19"/>
      <c r="G116" s="1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15" t="str">
        <f t="shared" si="4"/>
        <v/>
      </c>
      <c r="Z116" s="57" t="str">
        <f t="shared" si="5"/>
        <v/>
      </c>
      <c r="AA116" s="53"/>
      <c r="AB116" s="49"/>
    </row>
    <row r="117" spans="1:28" ht="32.25" x14ac:dyDescent="0.85">
      <c r="A117"/>
      <c r="B117" s="5"/>
      <c r="C117" s="5"/>
      <c r="D117" s="5"/>
      <c r="E117" s="5"/>
      <c r="F117" s="19"/>
      <c r="G117" s="5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15" t="str">
        <f t="shared" si="4"/>
        <v/>
      </c>
      <c r="Z117" s="57" t="str">
        <f t="shared" si="5"/>
        <v/>
      </c>
      <c r="AA117" s="53"/>
      <c r="AB117" s="49"/>
    </row>
    <row r="118" spans="1:28" ht="32.25" x14ac:dyDescent="0.85">
      <c r="A118"/>
      <c r="B118" s="5"/>
      <c r="C118" s="5"/>
      <c r="D118" s="5"/>
      <c r="E118" s="5"/>
      <c r="F118" s="19"/>
      <c r="G118" s="5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15" t="str">
        <f t="shared" si="4"/>
        <v/>
      </c>
      <c r="Z118" s="57" t="str">
        <f t="shared" si="5"/>
        <v/>
      </c>
      <c r="AA118" s="53"/>
      <c r="AB118" s="49"/>
    </row>
    <row r="119" spans="1:28" ht="32.25" x14ac:dyDescent="0.85">
      <c r="A119"/>
      <c r="B119" s="5"/>
      <c r="C119" s="5"/>
      <c r="D119" s="5"/>
      <c r="E119" s="5"/>
      <c r="F119" s="19"/>
      <c r="G119" s="5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15" t="str">
        <f t="shared" si="4"/>
        <v/>
      </c>
      <c r="Z119" s="57" t="str">
        <f t="shared" si="5"/>
        <v/>
      </c>
      <c r="AA119" s="53"/>
      <c r="AB119" s="49"/>
    </row>
    <row r="120" spans="1:28" ht="32.25" x14ac:dyDescent="0.85">
      <c r="A120"/>
      <c r="B120" s="5"/>
      <c r="C120" s="5"/>
      <c r="D120" s="5"/>
      <c r="E120" s="5"/>
      <c r="F120" s="19"/>
      <c r="G120" s="5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15" t="str">
        <f t="shared" si="4"/>
        <v/>
      </c>
      <c r="Z120" s="57" t="str">
        <f t="shared" si="5"/>
        <v/>
      </c>
      <c r="AA120" s="53"/>
      <c r="AB120" s="49"/>
    </row>
    <row r="121" spans="1:28" ht="32.25" x14ac:dyDescent="0.85">
      <c r="A121"/>
      <c r="B121" s="5"/>
      <c r="C121" s="5"/>
      <c r="D121" s="5"/>
      <c r="E121" s="5"/>
      <c r="F121" s="19"/>
      <c r="G121" s="5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15" t="str">
        <f t="shared" si="4"/>
        <v/>
      </c>
      <c r="Z121" s="57" t="str">
        <f t="shared" si="5"/>
        <v/>
      </c>
      <c r="AA121" s="53"/>
      <c r="AB121" s="49"/>
    </row>
    <row r="122" spans="1:28" ht="32.25" x14ac:dyDescent="0.85">
      <c r="A122"/>
      <c r="B122" s="5"/>
      <c r="C122" s="5"/>
      <c r="D122" s="5"/>
      <c r="E122" s="5"/>
      <c r="F122" s="19"/>
      <c r="G122" s="5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15" t="str">
        <f t="shared" si="4"/>
        <v/>
      </c>
      <c r="Z122" s="57" t="str">
        <f t="shared" si="5"/>
        <v/>
      </c>
      <c r="AA122" s="53"/>
      <c r="AB122" s="49"/>
    </row>
    <row r="123" spans="1:28" ht="32.25" x14ac:dyDescent="0.85">
      <c r="A123"/>
      <c r="B123" s="5"/>
      <c r="C123" s="5"/>
      <c r="D123" s="5"/>
      <c r="E123" s="5"/>
      <c r="F123" s="19"/>
      <c r="G123" s="5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15" t="str">
        <f t="shared" si="4"/>
        <v/>
      </c>
      <c r="Z123" s="57" t="str">
        <f t="shared" si="5"/>
        <v/>
      </c>
      <c r="AA123" s="53"/>
      <c r="AB123" s="49"/>
    </row>
    <row r="124" spans="1:28" ht="32.25" x14ac:dyDescent="0.85">
      <c r="A124"/>
      <c r="B124" s="5"/>
      <c r="C124" s="5"/>
      <c r="D124" s="5"/>
      <c r="E124" s="5"/>
      <c r="F124" s="19"/>
      <c r="G124" s="5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15" t="str">
        <f t="shared" si="4"/>
        <v/>
      </c>
      <c r="Z124" s="57" t="str">
        <f t="shared" si="5"/>
        <v/>
      </c>
      <c r="AA124" s="53"/>
      <c r="AB124" s="49"/>
    </row>
    <row r="125" spans="1:28" ht="32.25" x14ac:dyDescent="0.85">
      <c r="A125"/>
      <c r="B125" s="5"/>
      <c r="C125" s="5"/>
      <c r="D125" s="5"/>
      <c r="E125" s="5"/>
      <c r="F125" s="19"/>
      <c r="G125" s="5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15" t="str">
        <f t="shared" si="4"/>
        <v/>
      </c>
      <c r="Z125" s="57" t="str">
        <f t="shared" si="5"/>
        <v/>
      </c>
      <c r="AA125" s="53"/>
      <c r="AB125" s="49"/>
    </row>
    <row r="126" spans="1:28" ht="32.25" x14ac:dyDescent="0.85">
      <c r="A126"/>
      <c r="B126" s="5"/>
      <c r="C126" s="5"/>
      <c r="D126" s="5"/>
      <c r="E126" s="5"/>
      <c r="F126" s="19"/>
      <c r="G126" s="5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15" t="str">
        <f t="shared" si="4"/>
        <v/>
      </c>
      <c r="Z126" s="57" t="str">
        <f t="shared" si="5"/>
        <v/>
      </c>
      <c r="AA126" s="53"/>
      <c r="AB126" s="49"/>
    </row>
    <row r="127" spans="1:28" ht="32.25" x14ac:dyDescent="0.85">
      <c r="A127"/>
      <c r="B127" s="5"/>
      <c r="C127" s="5"/>
      <c r="D127" s="5"/>
      <c r="E127" s="5"/>
      <c r="F127" s="19"/>
      <c r="G127" s="5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15" t="str">
        <f t="shared" si="4"/>
        <v/>
      </c>
      <c r="Z127" s="57" t="str">
        <f t="shared" si="5"/>
        <v/>
      </c>
      <c r="AA127" s="53"/>
      <c r="AB127" s="49"/>
    </row>
    <row r="128" spans="1:28" ht="32.25" x14ac:dyDescent="0.85">
      <c r="A128"/>
      <c r="B128" s="5"/>
      <c r="C128" s="5"/>
      <c r="D128" s="5"/>
      <c r="E128" s="5"/>
      <c r="F128" s="19"/>
      <c r="G128" s="5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15" t="str">
        <f t="shared" si="4"/>
        <v/>
      </c>
      <c r="Z128" s="57" t="str">
        <f t="shared" si="5"/>
        <v/>
      </c>
      <c r="AA128" s="53"/>
      <c r="AB128" s="49"/>
    </row>
    <row r="129" spans="1:28" ht="32.25" x14ac:dyDescent="0.85">
      <c r="A129"/>
      <c r="B129" s="5"/>
      <c r="C129" s="5"/>
      <c r="D129" s="5"/>
      <c r="E129" s="5"/>
      <c r="F129" s="19"/>
      <c r="G129" s="5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15" t="str">
        <f t="shared" si="4"/>
        <v/>
      </c>
      <c r="Z129" s="57" t="str">
        <f t="shared" si="5"/>
        <v/>
      </c>
      <c r="AA129" s="53"/>
      <c r="AB129" s="49"/>
    </row>
    <row r="130" spans="1:28" ht="32.25" x14ac:dyDescent="0.85">
      <c r="A130"/>
      <c r="B130" s="5"/>
      <c r="C130" s="5"/>
      <c r="D130" s="5"/>
      <c r="E130" s="5"/>
      <c r="F130" s="19"/>
      <c r="G130" s="5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15" t="str">
        <f t="shared" si="4"/>
        <v/>
      </c>
      <c r="Z130" s="57" t="str">
        <f t="shared" si="5"/>
        <v/>
      </c>
      <c r="AA130" s="53"/>
      <c r="AB130" s="49"/>
    </row>
    <row r="131" spans="1:28" ht="32.25" x14ac:dyDescent="0.85">
      <c r="A131"/>
      <c r="B131" s="5"/>
      <c r="C131" s="5"/>
      <c r="D131" s="5"/>
      <c r="E131" s="5"/>
      <c r="F131" s="19"/>
      <c r="G131" s="5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15" t="str">
        <f t="shared" si="4"/>
        <v/>
      </c>
      <c r="Z131" s="57" t="str">
        <f t="shared" si="5"/>
        <v/>
      </c>
      <c r="AA131" s="53"/>
      <c r="AB131" s="49"/>
    </row>
    <row r="132" spans="1:28" ht="32.25" x14ac:dyDescent="0.85">
      <c r="A132"/>
      <c r="B132" s="5"/>
      <c r="C132" s="5"/>
      <c r="D132" s="5"/>
      <c r="E132" s="5"/>
      <c r="F132" s="19"/>
      <c r="G132" s="5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15" t="str">
        <f t="shared" si="4"/>
        <v/>
      </c>
      <c r="Z132" s="57" t="str">
        <f t="shared" si="5"/>
        <v/>
      </c>
      <c r="AA132" s="53"/>
      <c r="AB132" s="49"/>
    </row>
    <row r="133" spans="1:28" ht="32.25" x14ac:dyDescent="0.85">
      <c r="A133"/>
      <c r="B133" s="5"/>
      <c r="C133" s="5"/>
      <c r="D133" s="5"/>
      <c r="E133" s="5"/>
      <c r="F133" s="19"/>
      <c r="G133" s="5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15" t="str">
        <f t="shared" si="4"/>
        <v/>
      </c>
      <c r="Z133" s="57" t="str">
        <f t="shared" si="5"/>
        <v/>
      </c>
      <c r="AA133" s="53"/>
      <c r="AB133" s="49"/>
    </row>
    <row r="134" spans="1:28" ht="32.25" x14ac:dyDescent="0.85">
      <c r="A134"/>
      <c r="B134" s="5"/>
      <c r="C134" s="5"/>
      <c r="D134" s="5"/>
      <c r="E134" s="5"/>
      <c r="F134" s="19"/>
      <c r="G134" s="5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15" t="str">
        <f t="shared" si="4"/>
        <v/>
      </c>
      <c r="Z134" s="57" t="str">
        <f t="shared" si="5"/>
        <v/>
      </c>
      <c r="AA134" s="53"/>
      <c r="AB134" s="49"/>
    </row>
    <row r="135" spans="1:28" ht="32.25" x14ac:dyDescent="0.85">
      <c r="A135"/>
      <c r="B135" s="5"/>
      <c r="C135" s="5"/>
      <c r="D135" s="5"/>
      <c r="E135" s="5"/>
      <c r="F135" s="19"/>
      <c r="G135" s="5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15" t="str">
        <f t="shared" si="4"/>
        <v/>
      </c>
      <c r="Z135" s="57" t="str">
        <f t="shared" si="5"/>
        <v/>
      </c>
      <c r="AA135" s="53"/>
      <c r="AB135" s="49"/>
    </row>
    <row r="136" spans="1:28" ht="32.25" x14ac:dyDescent="0.85">
      <c r="A136"/>
      <c r="B136" s="5"/>
      <c r="C136" s="5"/>
      <c r="D136" s="5"/>
      <c r="E136" s="5"/>
      <c r="F136" s="19"/>
      <c r="G136" s="5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15" t="str">
        <f t="shared" si="4"/>
        <v/>
      </c>
      <c r="Z136" s="57" t="str">
        <f t="shared" si="5"/>
        <v/>
      </c>
      <c r="AA136" s="53"/>
      <c r="AB136" s="49"/>
    </row>
    <row r="137" spans="1:28" ht="32.25" x14ac:dyDescent="0.85">
      <c r="A137"/>
      <c r="B137" s="5"/>
      <c r="C137" s="5"/>
      <c r="D137" s="5"/>
      <c r="E137" s="5"/>
      <c r="F137" s="19"/>
      <c r="G137" s="5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15" t="str">
        <f t="shared" si="4"/>
        <v/>
      </c>
      <c r="Z137" s="57" t="str">
        <f t="shared" si="5"/>
        <v/>
      </c>
      <c r="AA137" s="53"/>
      <c r="AB137" s="49"/>
    </row>
    <row r="138" spans="1:28" ht="32.25" x14ac:dyDescent="0.85">
      <c r="A138"/>
      <c r="B138" s="5"/>
      <c r="C138" s="5"/>
      <c r="D138" s="5"/>
      <c r="E138" s="5"/>
      <c r="F138" s="19"/>
      <c r="G138" s="5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15" t="str">
        <f t="shared" si="4"/>
        <v/>
      </c>
      <c r="Z138" s="57" t="str">
        <f t="shared" si="5"/>
        <v/>
      </c>
      <c r="AA138" s="53"/>
      <c r="AB138" s="49"/>
    </row>
    <row r="139" spans="1:28" ht="32.25" x14ac:dyDescent="0.85">
      <c r="A139"/>
      <c r="B139" s="5"/>
      <c r="C139" s="5"/>
      <c r="D139" s="5"/>
      <c r="E139" s="5"/>
      <c r="F139" s="19"/>
      <c r="G139" s="5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15" t="str">
        <f t="shared" si="4"/>
        <v/>
      </c>
      <c r="Z139" s="57" t="str">
        <f t="shared" si="5"/>
        <v/>
      </c>
      <c r="AA139" s="53"/>
      <c r="AB139" s="49"/>
    </row>
    <row r="140" spans="1:28" ht="32.25" x14ac:dyDescent="0.85">
      <c r="A140"/>
      <c r="B140" s="5"/>
      <c r="C140" s="5"/>
      <c r="D140" s="5"/>
      <c r="E140" s="5"/>
      <c r="F140" s="19"/>
      <c r="G140" s="5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15" t="str">
        <f t="shared" si="4"/>
        <v/>
      </c>
      <c r="Z140" s="57" t="str">
        <f t="shared" si="5"/>
        <v/>
      </c>
      <c r="AA140" s="53"/>
      <c r="AB140" s="49"/>
    </row>
    <row r="141" spans="1:28" ht="32.25" x14ac:dyDescent="0.85">
      <c r="A141"/>
      <c r="B141" s="5"/>
      <c r="C141" s="5"/>
      <c r="D141" s="5"/>
      <c r="E141" s="5"/>
      <c r="F141" s="19"/>
      <c r="G141" s="5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15" t="str">
        <f t="shared" si="4"/>
        <v/>
      </c>
      <c r="Z141" s="57" t="str">
        <f t="shared" si="5"/>
        <v/>
      </c>
      <c r="AA141" s="53"/>
      <c r="AB141" s="49"/>
    </row>
    <row r="142" spans="1:28" ht="32.25" x14ac:dyDescent="0.85">
      <c r="A142"/>
      <c r="B142" s="5"/>
      <c r="C142" s="5"/>
      <c r="D142" s="5"/>
      <c r="E142" s="5"/>
      <c r="F142" s="19"/>
      <c r="G142" s="5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15" t="str">
        <f t="shared" si="4"/>
        <v/>
      </c>
      <c r="Z142" s="57" t="str">
        <f t="shared" si="5"/>
        <v/>
      </c>
      <c r="AA142" s="53"/>
      <c r="AB142" s="49"/>
    </row>
    <row r="143" spans="1:28" ht="32.25" x14ac:dyDescent="0.85">
      <c r="A143"/>
      <c r="B143" s="5"/>
      <c r="C143" s="5"/>
      <c r="D143" s="5"/>
      <c r="E143" s="5"/>
      <c r="F143" s="19"/>
      <c r="G143" s="5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15" t="str">
        <f t="shared" si="4"/>
        <v/>
      </c>
      <c r="Z143" s="57" t="str">
        <f t="shared" si="5"/>
        <v/>
      </c>
      <c r="AA143" s="53"/>
      <c r="AB143" s="49"/>
    </row>
    <row r="144" spans="1:28" ht="32.25" x14ac:dyDescent="0.85">
      <c r="A144"/>
      <c r="B144" s="5"/>
      <c r="C144" s="5"/>
      <c r="D144" s="5"/>
      <c r="E144" s="5"/>
      <c r="F144" s="19"/>
      <c r="G144" s="5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15" t="str">
        <f t="shared" si="4"/>
        <v/>
      </c>
      <c r="Z144" s="57" t="str">
        <f t="shared" si="5"/>
        <v/>
      </c>
      <c r="AA144" s="53"/>
      <c r="AB144" s="49"/>
    </row>
    <row r="145" spans="1:28" ht="32.25" x14ac:dyDescent="0.85">
      <c r="A145"/>
      <c r="B145" s="5"/>
      <c r="C145" s="5"/>
      <c r="D145" s="5"/>
      <c r="E145" s="5"/>
      <c r="F145" s="19"/>
      <c r="G145" s="5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15" t="str">
        <f t="shared" si="4"/>
        <v/>
      </c>
      <c r="Z145" s="57" t="str">
        <f t="shared" si="5"/>
        <v/>
      </c>
      <c r="AA145" s="53"/>
      <c r="AB145" s="49"/>
    </row>
    <row r="146" spans="1:28" ht="32.25" x14ac:dyDescent="0.85">
      <c r="A146"/>
      <c r="B146" s="5"/>
      <c r="C146" s="5"/>
      <c r="D146" s="5"/>
      <c r="E146" s="5"/>
      <c r="F146" s="19"/>
      <c r="G146" s="5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15" t="str">
        <f t="shared" si="4"/>
        <v/>
      </c>
      <c r="Z146" s="57" t="str">
        <f t="shared" si="5"/>
        <v/>
      </c>
      <c r="AA146" s="53"/>
      <c r="AB146" s="49"/>
    </row>
    <row r="147" spans="1:28" ht="32.25" x14ac:dyDescent="0.85">
      <c r="A147"/>
      <c r="B147" s="5"/>
      <c r="C147" s="5"/>
      <c r="D147" s="5"/>
      <c r="E147" s="5"/>
      <c r="F147" s="19"/>
      <c r="G147" s="5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15" t="str">
        <f t="shared" si="4"/>
        <v/>
      </c>
      <c r="Z147" s="57" t="str">
        <f t="shared" si="5"/>
        <v/>
      </c>
      <c r="AA147" s="53"/>
      <c r="AB147" s="49"/>
    </row>
    <row r="148" spans="1:28" ht="32.25" x14ac:dyDescent="0.85">
      <c r="A148"/>
      <c r="B148" s="5"/>
      <c r="C148" s="5"/>
      <c r="D148" s="5"/>
      <c r="E148" s="5"/>
      <c r="F148" s="19"/>
      <c r="G148" s="5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15" t="str">
        <f t="shared" si="4"/>
        <v/>
      </c>
      <c r="Z148" s="57" t="str">
        <f t="shared" si="5"/>
        <v/>
      </c>
      <c r="AA148" s="53"/>
      <c r="AB148" s="49"/>
    </row>
    <row r="149" spans="1:28" ht="32.25" x14ac:dyDescent="0.85">
      <c r="A149"/>
      <c r="B149" s="5"/>
      <c r="C149" s="5"/>
      <c r="D149" s="5"/>
      <c r="E149" s="5"/>
      <c r="F149" s="19"/>
      <c r="G149" s="5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15" t="str">
        <f t="shared" si="4"/>
        <v/>
      </c>
      <c r="Z149" s="57" t="str">
        <f t="shared" si="5"/>
        <v/>
      </c>
      <c r="AA149" s="53"/>
      <c r="AB149" s="49"/>
    </row>
    <row r="150" spans="1:28" ht="32.25" x14ac:dyDescent="0.85">
      <c r="A150"/>
      <c r="B150" s="5"/>
      <c r="C150" s="5"/>
      <c r="D150" s="5"/>
      <c r="E150" s="5"/>
      <c r="F150" s="19"/>
      <c r="G150" s="5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15" t="str">
        <f t="shared" si="4"/>
        <v/>
      </c>
      <c r="Z150" s="57" t="str">
        <f t="shared" si="5"/>
        <v/>
      </c>
      <c r="AA150" s="53"/>
      <c r="AB150" s="49"/>
    </row>
    <row r="151" spans="1:28" ht="32.25" x14ac:dyDescent="0.85">
      <c r="A151"/>
      <c r="B151" s="5"/>
      <c r="C151" s="5"/>
      <c r="D151" s="5"/>
      <c r="E151" s="5"/>
      <c r="F151" s="19"/>
      <c r="G151" s="5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15" t="str">
        <f t="shared" si="4"/>
        <v/>
      </c>
      <c r="Z151" s="57" t="str">
        <f t="shared" si="5"/>
        <v/>
      </c>
      <c r="AA151" s="53"/>
      <c r="AB151" s="49"/>
    </row>
    <row r="152" spans="1:28" ht="32.25" x14ac:dyDescent="0.85">
      <c r="A152"/>
      <c r="B152" s="5"/>
      <c r="C152" s="5"/>
      <c r="D152" s="5"/>
      <c r="E152" s="5"/>
      <c r="F152" s="19"/>
      <c r="G152" s="5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15" t="str">
        <f t="shared" si="4"/>
        <v/>
      </c>
      <c r="Z152" s="57" t="str">
        <f t="shared" si="5"/>
        <v/>
      </c>
      <c r="AA152" s="53"/>
      <c r="AB152" s="49"/>
    </row>
    <row r="153" spans="1:28" ht="32.25" x14ac:dyDescent="0.85">
      <c r="A153"/>
      <c r="B153" s="5"/>
      <c r="C153" s="5"/>
      <c r="D153" s="5"/>
      <c r="E153" s="5"/>
      <c r="F153" s="19"/>
      <c r="G153" s="5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15" t="str">
        <f t="shared" si="4"/>
        <v/>
      </c>
      <c r="Z153" s="57" t="str">
        <f t="shared" si="5"/>
        <v/>
      </c>
      <c r="AA153" s="53"/>
      <c r="AB153" s="49"/>
    </row>
    <row r="154" spans="1:28" ht="32.25" x14ac:dyDescent="0.85">
      <c r="A154"/>
      <c r="B154" s="5"/>
      <c r="C154" s="5"/>
      <c r="D154" s="5"/>
      <c r="E154" s="5"/>
      <c r="F154" s="19"/>
      <c r="G154" s="5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15" t="str">
        <f t="shared" si="4"/>
        <v/>
      </c>
      <c r="Z154" s="57" t="str">
        <f t="shared" si="5"/>
        <v/>
      </c>
      <c r="AA154" s="53"/>
      <c r="AB154" s="49"/>
    </row>
    <row r="155" spans="1:28" ht="32.25" x14ac:dyDescent="0.85">
      <c r="A155"/>
      <c r="B155" s="5"/>
      <c r="C155" s="5"/>
      <c r="D155" s="5"/>
      <c r="E155" s="5"/>
      <c r="F155" s="19"/>
      <c r="G155" s="5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15" t="str">
        <f t="shared" si="4"/>
        <v/>
      </c>
      <c r="Z155" s="57" t="str">
        <f t="shared" si="5"/>
        <v/>
      </c>
      <c r="AA155" s="53"/>
      <c r="AB155" s="49"/>
    </row>
    <row r="156" spans="1:28" ht="32.25" x14ac:dyDescent="0.85">
      <c r="A156"/>
      <c r="B156" s="5"/>
      <c r="C156" s="5"/>
      <c r="D156" s="5"/>
      <c r="E156" s="5"/>
      <c r="F156" s="19"/>
      <c r="G156" s="5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15" t="str">
        <f t="shared" si="4"/>
        <v/>
      </c>
      <c r="Z156" s="57" t="str">
        <f t="shared" si="5"/>
        <v/>
      </c>
      <c r="AA156" s="53"/>
      <c r="AB156" s="49"/>
    </row>
    <row r="157" spans="1:28" ht="32.25" x14ac:dyDescent="0.85">
      <c r="A157"/>
      <c r="B157" s="5"/>
      <c r="C157" s="5"/>
      <c r="D157" s="5"/>
      <c r="E157" s="5"/>
      <c r="F157" s="19"/>
      <c r="G157" s="5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15" t="str">
        <f t="shared" si="4"/>
        <v/>
      </c>
      <c r="Z157" s="57" t="str">
        <f t="shared" si="5"/>
        <v/>
      </c>
      <c r="AA157" s="53"/>
      <c r="AB157" s="49"/>
    </row>
    <row r="158" spans="1:28" ht="32.25" x14ac:dyDescent="0.85">
      <c r="A158"/>
      <c r="B158" s="5"/>
      <c r="C158" s="5"/>
      <c r="D158" s="5"/>
      <c r="E158" s="5"/>
      <c r="F158" s="19"/>
      <c r="G158" s="5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15" t="str">
        <f t="shared" si="4"/>
        <v/>
      </c>
      <c r="Z158" s="57" t="str">
        <f t="shared" si="5"/>
        <v/>
      </c>
      <c r="AA158" s="53"/>
      <c r="AB158" s="49"/>
    </row>
    <row r="159" spans="1:28" ht="32.25" x14ac:dyDescent="0.85">
      <c r="A159"/>
      <c r="B159" s="5"/>
      <c r="C159" s="5"/>
      <c r="D159" s="5"/>
      <c r="E159" s="5"/>
      <c r="F159" s="19"/>
      <c r="G159" s="5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15" t="str">
        <f t="shared" si="4"/>
        <v/>
      </c>
      <c r="Z159" s="57" t="str">
        <f t="shared" si="5"/>
        <v/>
      </c>
      <c r="AA159" s="53"/>
      <c r="AB159" s="49"/>
    </row>
    <row r="160" spans="1:28" ht="32.25" x14ac:dyDescent="0.85">
      <c r="A160"/>
      <c r="B160" s="5"/>
      <c r="C160" s="5"/>
      <c r="D160" s="5"/>
      <c r="E160" s="5"/>
      <c r="F160" s="19"/>
      <c r="G160" s="5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15" t="str">
        <f t="shared" si="4"/>
        <v/>
      </c>
      <c r="Z160" s="57" t="str">
        <f t="shared" si="5"/>
        <v/>
      </c>
      <c r="AA160" s="53"/>
      <c r="AB160" s="49"/>
    </row>
    <row r="161" spans="1:28" ht="32.25" x14ac:dyDescent="0.85">
      <c r="A161"/>
      <c r="B161" s="5"/>
      <c r="C161" s="5"/>
      <c r="D161" s="5"/>
      <c r="E161" s="5"/>
      <c r="F161" s="19"/>
      <c r="G161" s="5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15" t="str">
        <f t="shared" si="4"/>
        <v/>
      </c>
      <c r="Z161" s="57" t="str">
        <f t="shared" si="5"/>
        <v/>
      </c>
      <c r="AA161" s="53"/>
      <c r="AB161" s="49"/>
    </row>
    <row r="162" spans="1:28" ht="32.25" x14ac:dyDescent="0.85">
      <c r="A162"/>
      <c r="B162" s="5"/>
      <c r="C162" s="5"/>
      <c r="D162" s="5"/>
      <c r="E162" s="5"/>
      <c r="F162" s="19"/>
      <c r="G162" s="5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15" t="str">
        <f t="shared" si="4"/>
        <v/>
      </c>
      <c r="Z162" s="57" t="str">
        <f t="shared" si="5"/>
        <v/>
      </c>
      <c r="AA162" s="53"/>
      <c r="AB162" s="49"/>
    </row>
    <row r="163" spans="1:28" ht="32.25" x14ac:dyDescent="0.85">
      <c r="A163"/>
      <c r="B163" s="5"/>
      <c r="C163" s="5"/>
      <c r="D163" s="5"/>
      <c r="E163" s="5"/>
      <c r="F163" s="19"/>
      <c r="G163" s="5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15" t="str">
        <f t="shared" si="4"/>
        <v/>
      </c>
      <c r="Z163" s="57" t="str">
        <f t="shared" si="5"/>
        <v/>
      </c>
      <c r="AA163" s="53"/>
      <c r="AB163" s="49"/>
    </row>
    <row r="164" spans="1:28" ht="32.25" x14ac:dyDescent="0.85">
      <c r="A164"/>
      <c r="B164" s="5"/>
      <c r="C164" s="5"/>
      <c r="D164" s="5"/>
      <c r="E164" s="5"/>
      <c r="F164" s="19"/>
      <c r="G164" s="5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15" t="str">
        <f t="shared" si="4"/>
        <v/>
      </c>
      <c r="Z164" s="57" t="str">
        <f t="shared" si="5"/>
        <v/>
      </c>
      <c r="AA164" s="53"/>
      <c r="AB164" s="49"/>
    </row>
    <row r="165" spans="1:28" ht="32.25" x14ac:dyDescent="0.85">
      <c r="A165"/>
      <c r="B165" s="5"/>
      <c r="C165" s="5"/>
      <c r="D165" s="5"/>
      <c r="E165" s="5"/>
      <c r="F165" s="19"/>
      <c r="G165" s="5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15" t="str">
        <f t="shared" ref="Y165:Y228" si="6">IFERROR(AVERAGE(H165:X165)*10,"")</f>
        <v/>
      </c>
      <c r="Z165" s="57" t="str">
        <f t="shared" si="5"/>
        <v/>
      </c>
      <c r="AA165" s="53"/>
      <c r="AB165" s="49"/>
    </row>
    <row r="166" spans="1:28" ht="32.25" x14ac:dyDescent="0.85">
      <c r="A166"/>
      <c r="B166" s="5"/>
      <c r="C166" s="5"/>
      <c r="D166" s="5"/>
      <c r="E166" s="5"/>
      <c r="F166" s="19"/>
      <c r="G166" s="5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15" t="str">
        <f t="shared" si="6"/>
        <v/>
      </c>
      <c r="Z166" s="57" t="str">
        <f t="shared" si="5"/>
        <v/>
      </c>
      <c r="AA166" s="53"/>
      <c r="AB166" s="49"/>
    </row>
    <row r="167" spans="1:28" ht="32.25" x14ac:dyDescent="0.85">
      <c r="A167"/>
      <c r="B167" s="5"/>
      <c r="C167" s="5"/>
      <c r="D167" s="5"/>
      <c r="E167" s="5"/>
      <c r="F167" s="19"/>
      <c r="G167" s="5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15" t="str">
        <f t="shared" si="6"/>
        <v/>
      </c>
      <c r="Z167" s="57" t="str">
        <f t="shared" si="5"/>
        <v/>
      </c>
      <c r="AA167" s="53"/>
      <c r="AB167" s="49"/>
    </row>
    <row r="168" spans="1:28" ht="32.25" x14ac:dyDescent="0.85">
      <c r="A168"/>
      <c r="B168" s="5"/>
      <c r="C168" s="5"/>
      <c r="D168" s="5"/>
      <c r="E168" s="5"/>
      <c r="F168" s="19"/>
      <c r="G168" s="5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15" t="str">
        <f t="shared" si="6"/>
        <v/>
      </c>
      <c r="Z168" s="57" t="str">
        <f t="shared" ref="Z168:Z231" si="7">IF(Y168&lt;=30,$Z$4,IF(Y168&lt;90,"",IF(Y168&lt;=100,$Z$3,"")))</f>
        <v/>
      </c>
      <c r="AA168" s="53"/>
      <c r="AB168" s="49"/>
    </row>
    <row r="169" spans="1:28" ht="32.25" x14ac:dyDescent="0.85">
      <c r="A169"/>
      <c r="B169" s="5"/>
      <c r="C169" s="5"/>
      <c r="D169" s="5"/>
      <c r="E169" s="5"/>
      <c r="F169" s="19"/>
      <c r="G169" s="5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15" t="str">
        <f t="shared" si="6"/>
        <v/>
      </c>
      <c r="Z169" s="57" t="str">
        <f t="shared" si="7"/>
        <v/>
      </c>
      <c r="AA169" s="53"/>
      <c r="AB169" s="49"/>
    </row>
    <row r="170" spans="1:28" ht="32.25" x14ac:dyDescent="0.85">
      <c r="A170"/>
      <c r="B170" s="5"/>
      <c r="C170" s="5"/>
      <c r="D170" s="5"/>
      <c r="E170" s="5"/>
      <c r="F170" s="19"/>
      <c r="G170" s="5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15" t="str">
        <f t="shared" si="6"/>
        <v/>
      </c>
      <c r="Z170" s="57" t="str">
        <f t="shared" si="7"/>
        <v/>
      </c>
      <c r="AA170" s="53"/>
      <c r="AB170" s="49"/>
    </row>
    <row r="171" spans="1:28" ht="32.25" x14ac:dyDescent="0.85">
      <c r="A171"/>
      <c r="B171" s="5"/>
      <c r="C171" s="5"/>
      <c r="D171" s="5"/>
      <c r="E171" s="5"/>
      <c r="F171" s="19"/>
      <c r="G171" s="5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15" t="str">
        <f t="shared" si="6"/>
        <v/>
      </c>
      <c r="Z171" s="57" t="str">
        <f t="shared" si="7"/>
        <v/>
      </c>
      <c r="AA171" s="53"/>
      <c r="AB171" s="49"/>
    </row>
    <row r="172" spans="1:28" ht="32.25" x14ac:dyDescent="0.85">
      <c r="A172"/>
      <c r="B172" s="5"/>
      <c r="C172" s="5"/>
      <c r="D172" s="5"/>
      <c r="E172" s="5"/>
      <c r="F172" s="19"/>
      <c r="G172" s="5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15" t="str">
        <f t="shared" si="6"/>
        <v/>
      </c>
      <c r="Z172" s="57" t="str">
        <f t="shared" si="7"/>
        <v/>
      </c>
      <c r="AA172" s="53"/>
      <c r="AB172" s="49"/>
    </row>
    <row r="173" spans="1:28" ht="32.25" x14ac:dyDescent="0.85">
      <c r="A173"/>
      <c r="B173" s="5"/>
      <c r="C173" s="5"/>
      <c r="D173" s="5"/>
      <c r="E173" s="5"/>
      <c r="F173" s="19"/>
      <c r="G173" s="5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15" t="str">
        <f t="shared" si="6"/>
        <v/>
      </c>
      <c r="Z173" s="57" t="str">
        <f t="shared" si="7"/>
        <v/>
      </c>
      <c r="AA173" s="53"/>
      <c r="AB173" s="49"/>
    </row>
    <row r="174" spans="1:28" ht="32.25" x14ac:dyDescent="0.85">
      <c r="A174"/>
      <c r="B174" s="5"/>
      <c r="C174" s="5"/>
      <c r="D174" s="5"/>
      <c r="E174" s="5"/>
      <c r="F174" s="19"/>
      <c r="G174" s="5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15" t="str">
        <f t="shared" si="6"/>
        <v/>
      </c>
      <c r="Z174" s="57" t="str">
        <f t="shared" si="7"/>
        <v/>
      </c>
      <c r="AA174" s="53"/>
      <c r="AB174" s="49"/>
    </row>
    <row r="175" spans="1:28" ht="32.25" x14ac:dyDescent="0.85">
      <c r="A175"/>
      <c r="B175" s="5"/>
      <c r="C175" s="5"/>
      <c r="D175" s="5"/>
      <c r="E175" s="5"/>
      <c r="F175" s="19"/>
      <c r="G175" s="5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15" t="str">
        <f t="shared" si="6"/>
        <v/>
      </c>
      <c r="Z175" s="57" t="str">
        <f t="shared" si="7"/>
        <v/>
      </c>
      <c r="AA175" s="53"/>
      <c r="AB175" s="49"/>
    </row>
    <row r="176" spans="1:28" ht="32.25" x14ac:dyDescent="0.85">
      <c r="A176"/>
      <c r="B176" s="5"/>
      <c r="C176" s="5"/>
      <c r="D176" s="5"/>
      <c r="E176" s="5"/>
      <c r="F176" s="19"/>
      <c r="G176" s="5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15" t="str">
        <f t="shared" si="6"/>
        <v/>
      </c>
      <c r="Z176" s="57" t="str">
        <f t="shared" si="7"/>
        <v/>
      </c>
      <c r="AA176" s="53"/>
      <c r="AB176" s="49"/>
    </row>
    <row r="177" spans="1:28" ht="32.25" x14ac:dyDescent="0.85">
      <c r="A177"/>
      <c r="B177" s="5"/>
      <c r="C177" s="5"/>
      <c r="D177" s="5"/>
      <c r="E177" s="5"/>
      <c r="F177" s="19"/>
      <c r="G177" s="5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15" t="str">
        <f t="shared" si="6"/>
        <v/>
      </c>
      <c r="Z177" s="57" t="str">
        <f t="shared" si="7"/>
        <v/>
      </c>
      <c r="AA177" s="53"/>
      <c r="AB177" s="49"/>
    </row>
    <row r="178" spans="1:28" ht="32.25" x14ac:dyDescent="0.85">
      <c r="A178"/>
      <c r="B178" s="5"/>
      <c r="C178" s="5"/>
      <c r="D178" s="5"/>
      <c r="E178" s="5"/>
      <c r="F178" s="19"/>
      <c r="G178" s="5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15" t="str">
        <f t="shared" si="6"/>
        <v/>
      </c>
      <c r="Z178" s="57" t="str">
        <f t="shared" si="7"/>
        <v/>
      </c>
      <c r="AA178" s="53"/>
      <c r="AB178" s="49"/>
    </row>
    <row r="179" spans="1:28" ht="32.25" x14ac:dyDescent="0.85">
      <c r="A179"/>
      <c r="B179" s="5"/>
      <c r="C179" s="5"/>
      <c r="D179" s="5"/>
      <c r="E179" s="5"/>
      <c r="F179" s="19"/>
      <c r="G179" s="5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15" t="str">
        <f t="shared" si="6"/>
        <v/>
      </c>
      <c r="Z179" s="57" t="str">
        <f t="shared" si="7"/>
        <v/>
      </c>
      <c r="AA179" s="53"/>
      <c r="AB179" s="49"/>
    </row>
    <row r="180" spans="1:28" ht="32.25" x14ac:dyDescent="0.85">
      <c r="A180"/>
      <c r="B180" s="5"/>
      <c r="C180" s="5"/>
      <c r="D180" s="5"/>
      <c r="E180" s="5"/>
      <c r="F180" s="19"/>
      <c r="G180" s="5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15" t="str">
        <f t="shared" si="6"/>
        <v/>
      </c>
      <c r="Z180" s="57" t="str">
        <f t="shared" si="7"/>
        <v/>
      </c>
      <c r="AA180" s="53"/>
      <c r="AB180" s="49"/>
    </row>
    <row r="181" spans="1:28" ht="32.25" x14ac:dyDescent="0.85">
      <c r="A181"/>
      <c r="B181" s="5"/>
      <c r="C181" s="5"/>
      <c r="D181" s="5"/>
      <c r="E181" s="5"/>
      <c r="F181" s="19"/>
      <c r="G181" s="5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15" t="str">
        <f t="shared" si="6"/>
        <v/>
      </c>
      <c r="Z181" s="57" t="str">
        <f t="shared" si="7"/>
        <v/>
      </c>
      <c r="AA181" s="53"/>
      <c r="AB181" s="49"/>
    </row>
    <row r="182" spans="1:28" ht="32.25" x14ac:dyDescent="0.85">
      <c r="A182"/>
      <c r="B182" s="5"/>
      <c r="C182" s="5"/>
      <c r="D182" s="5"/>
      <c r="E182" s="5"/>
      <c r="F182" s="19"/>
      <c r="G182" s="5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15" t="str">
        <f t="shared" si="6"/>
        <v/>
      </c>
      <c r="Z182" s="57" t="str">
        <f t="shared" si="7"/>
        <v/>
      </c>
      <c r="AA182" s="53"/>
      <c r="AB182" s="49"/>
    </row>
    <row r="183" spans="1:28" ht="32.25" x14ac:dyDescent="0.85">
      <c r="A183"/>
      <c r="B183" s="5"/>
      <c r="C183" s="5"/>
      <c r="D183" s="5"/>
      <c r="E183" s="5"/>
      <c r="F183" s="19"/>
      <c r="G183" s="5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15" t="str">
        <f t="shared" si="6"/>
        <v/>
      </c>
      <c r="Z183" s="57" t="str">
        <f t="shared" si="7"/>
        <v/>
      </c>
      <c r="AA183" s="53"/>
      <c r="AB183" s="49"/>
    </row>
    <row r="184" spans="1:28" ht="32.25" x14ac:dyDescent="0.85">
      <c r="A184"/>
      <c r="B184" s="5"/>
      <c r="C184" s="5"/>
      <c r="D184" s="5"/>
      <c r="E184" s="5"/>
      <c r="F184" s="19"/>
      <c r="G184" s="5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15" t="str">
        <f t="shared" si="6"/>
        <v/>
      </c>
      <c r="Z184" s="57" t="str">
        <f t="shared" si="7"/>
        <v/>
      </c>
      <c r="AA184" s="53"/>
      <c r="AB184" s="49"/>
    </row>
    <row r="185" spans="1:28" ht="32.25" x14ac:dyDescent="0.85">
      <c r="A185"/>
      <c r="B185" s="5"/>
      <c r="C185" s="5"/>
      <c r="D185" s="5"/>
      <c r="E185" s="5"/>
      <c r="F185" s="19"/>
      <c r="G185" s="5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15" t="str">
        <f t="shared" si="6"/>
        <v/>
      </c>
      <c r="Z185" s="57" t="str">
        <f t="shared" si="7"/>
        <v/>
      </c>
      <c r="AA185" s="53"/>
      <c r="AB185" s="49"/>
    </row>
    <row r="186" spans="1:28" ht="32.25" x14ac:dyDescent="0.85">
      <c r="A186"/>
      <c r="B186" s="5"/>
      <c r="C186" s="5"/>
      <c r="D186" s="5"/>
      <c r="E186" s="5"/>
      <c r="F186" s="19"/>
      <c r="G186" s="5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15" t="str">
        <f t="shared" si="6"/>
        <v/>
      </c>
      <c r="Z186" s="57" t="str">
        <f t="shared" si="7"/>
        <v/>
      </c>
      <c r="AA186" s="53"/>
      <c r="AB186" s="49"/>
    </row>
    <row r="187" spans="1:28" ht="32.25" x14ac:dyDescent="0.85">
      <c r="A187"/>
      <c r="B187" s="5"/>
      <c r="C187" s="5"/>
      <c r="D187" s="5"/>
      <c r="E187" s="5"/>
      <c r="F187" s="19"/>
      <c r="G187" s="5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15" t="str">
        <f t="shared" si="6"/>
        <v/>
      </c>
      <c r="Z187" s="57" t="str">
        <f t="shared" si="7"/>
        <v/>
      </c>
      <c r="AA187" s="53"/>
      <c r="AB187" s="49"/>
    </row>
    <row r="188" spans="1:28" ht="32.25" x14ac:dyDescent="0.85">
      <c r="A188"/>
      <c r="B188" s="5"/>
      <c r="C188" s="5"/>
      <c r="D188" s="5"/>
      <c r="E188" s="5"/>
      <c r="F188" s="19"/>
      <c r="G188" s="5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15" t="str">
        <f t="shared" si="6"/>
        <v/>
      </c>
      <c r="Z188" s="57" t="str">
        <f t="shared" si="7"/>
        <v/>
      </c>
      <c r="AA188" s="53"/>
      <c r="AB188" s="49"/>
    </row>
    <row r="189" spans="1:28" ht="32.25" x14ac:dyDescent="0.85">
      <c r="A189"/>
      <c r="B189" s="5"/>
      <c r="C189" s="5"/>
      <c r="D189" s="5"/>
      <c r="E189" s="5"/>
      <c r="F189" s="19"/>
      <c r="G189" s="5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15" t="str">
        <f t="shared" si="6"/>
        <v/>
      </c>
      <c r="Z189" s="57" t="str">
        <f t="shared" si="7"/>
        <v/>
      </c>
      <c r="AA189" s="53"/>
      <c r="AB189" s="49"/>
    </row>
    <row r="190" spans="1:28" ht="32.25" x14ac:dyDescent="0.85">
      <c r="A190"/>
      <c r="B190" s="5"/>
      <c r="C190" s="5"/>
      <c r="D190" s="5"/>
      <c r="E190" s="5"/>
      <c r="F190" s="19"/>
      <c r="G190" s="5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15" t="str">
        <f t="shared" si="6"/>
        <v/>
      </c>
      <c r="Z190" s="57" t="str">
        <f t="shared" si="7"/>
        <v/>
      </c>
      <c r="AA190" s="53"/>
      <c r="AB190" s="49"/>
    </row>
    <row r="191" spans="1:28" ht="32.25" x14ac:dyDescent="0.85">
      <c r="A191"/>
      <c r="B191" s="5"/>
      <c r="C191" s="5"/>
      <c r="D191" s="5"/>
      <c r="E191" s="5"/>
      <c r="F191" s="19"/>
      <c r="G191" s="5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15" t="str">
        <f t="shared" si="6"/>
        <v/>
      </c>
      <c r="Z191" s="57" t="str">
        <f t="shared" si="7"/>
        <v/>
      </c>
      <c r="AA191" s="53"/>
      <c r="AB191" s="49"/>
    </row>
    <row r="192" spans="1:28" ht="32.25" x14ac:dyDescent="0.85">
      <c r="A192"/>
      <c r="B192" s="5"/>
      <c r="C192" s="5"/>
      <c r="D192" s="5"/>
      <c r="E192" s="5"/>
      <c r="F192" s="19"/>
      <c r="G192" s="5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15" t="str">
        <f t="shared" si="6"/>
        <v/>
      </c>
      <c r="Z192" s="57" t="str">
        <f t="shared" si="7"/>
        <v/>
      </c>
      <c r="AA192" s="53"/>
      <c r="AB192" s="49"/>
    </row>
    <row r="193" spans="1:28" ht="32.25" x14ac:dyDescent="0.85">
      <c r="A193"/>
      <c r="B193" s="5"/>
      <c r="C193" s="5"/>
      <c r="D193" s="5"/>
      <c r="E193" s="5"/>
      <c r="F193" s="19"/>
      <c r="G193" s="5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15" t="str">
        <f t="shared" si="6"/>
        <v/>
      </c>
      <c r="Z193" s="57" t="str">
        <f t="shared" si="7"/>
        <v/>
      </c>
      <c r="AA193" s="53"/>
      <c r="AB193" s="49"/>
    </row>
    <row r="194" spans="1:28" ht="32.25" x14ac:dyDescent="0.85">
      <c r="A194"/>
      <c r="B194" s="5"/>
      <c r="C194" s="5"/>
      <c r="D194" s="5"/>
      <c r="E194" s="5"/>
      <c r="F194" s="19"/>
      <c r="G194" s="5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15" t="str">
        <f t="shared" si="6"/>
        <v/>
      </c>
      <c r="Z194" s="57" t="str">
        <f t="shared" si="7"/>
        <v/>
      </c>
      <c r="AA194" s="53"/>
      <c r="AB194" s="49"/>
    </row>
    <row r="195" spans="1:28" ht="32.25" x14ac:dyDescent="0.85">
      <c r="A195"/>
      <c r="B195" s="5"/>
      <c r="C195" s="5"/>
      <c r="D195" s="5"/>
      <c r="E195" s="5"/>
      <c r="F195" s="19"/>
      <c r="G195" s="5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15" t="str">
        <f t="shared" si="6"/>
        <v/>
      </c>
      <c r="Z195" s="57" t="str">
        <f t="shared" si="7"/>
        <v/>
      </c>
      <c r="AA195" s="53"/>
      <c r="AB195" s="49"/>
    </row>
    <row r="196" spans="1:28" ht="32.25" x14ac:dyDescent="0.85">
      <c r="A196"/>
      <c r="B196" s="5"/>
      <c r="C196" s="5"/>
      <c r="D196" s="5"/>
      <c r="E196" s="5"/>
      <c r="F196" s="19"/>
      <c r="G196" s="5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15" t="str">
        <f t="shared" si="6"/>
        <v/>
      </c>
      <c r="Z196" s="57" t="str">
        <f t="shared" si="7"/>
        <v/>
      </c>
      <c r="AA196" s="53"/>
      <c r="AB196" s="49"/>
    </row>
    <row r="197" spans="1:28" ht="32.25" x14ac:dyDescent="0.85">
      <c r="A197"/>
      <c r="B197" s="5"/>
      <c r="C197" s="5"/>
      <c r="D197" s="5"/>
      <c r="E197" s="5"/>
      <c r="F197" s="19"/>
      <c r="G197" s="5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15" t="str">
        <f t="shared" si="6"/>
        <v/>
      </c>
      <c r="Z197" s="57" t="str">
        <f t="shared" si="7"/>
        <v/>
      </c>
      <c r="AA197" s="53"/>
      <c r="AB197" s="49"/>
    </row>
    <row r="198" spans="1:28" ht="32.25" x14ac:dyDescent="0.85">
      <c r="A198"/>
      <c r="B198" s="5"/>
      <c r="C198" s="5"/>
      <c r="D198" s="5"/>
      <c r="E198" s="5"/>
      <c r="F198" s="19"/>
      <c r="G198" s="5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15" t="str">
        <f t="shared" si="6"/>
        <v/>
      </c>
      <c r="Z198" s="57" t="str">
        <f t="shared" si="7"/>
        <v/>
      </c>
      <c r="AA198" s="53"/>
      <c r="AB198" s="49"/>
    </row>
    <row r="199" spans="1:28" ht="32.25" x14ac:dyDescent="0.85">
      <c r="A199"/>
      <c r="B199" s="5"/>
      <c r="C199" s="5"/>
      <c r="D199" s="5"/>
      <c r="E199" s="5"/>
      <c r="F199" s="19"/>
      <c r="G199" s="5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15" t="str">
        <f t="shared" si="6"/>
        <v/>
      </c>
      <c r="Z199" s="57" t="str">
        <f t="shared" si="7"/>
        <v/>
      </c>
      <c r="AA199" s="53"/>
      <c r="AB199" s="49"/>
    </row>
    <row r="200" spans="1:28" ht="32.25" x14ac:dyDescent="0.85">
      <c r="A200"/>
      <c r="B200" s="5"/>
      <c r="C200" s="5"/>
      <c r="D200" s="5"/>
      <c r="E200" s="5"/>
      <c r="F200" s="19"/>
      <c r="G200" s="5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15" t="str">
        <f t="shared" si="6"/>
        <v/>
      </c>
      <c r="Z200" s="57" t="str">
        <f t="shared" si="7"/>
        <v/>
      </c>
      <c r="AA200" s="53"/>
      <c r="AB200" s="49"/>
    </row>
    <row r="201" spans="1:28" ht="32.25" x14ac:dyDescent="0.85">
      <c r="A201"/>
      <c r="B201" s="5"/>
      <c r="C201" s="5"/>
      <c r="D201" s="5"/>
      <c r="E201" s="5"/>
      <c r="F201" s="19"/>
      <c r="G201" s="5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15" t="str">
        <f t="shared" si="6"/>
        <v/>
      </c>
      <c r="Z201" s="57" t="str">
        <f t="shared" si="7"/>
        <v/>
      </c>
      <c r="AA201" s="53"/>
      <c r="AB201" s="49"/>
    </row>
    <row r="202" spans="1:28" ht="32.25" x14ac:dyDescent="0.85">
      <c r="A202"/>
      <c r="B202" s="5"/>
      <c r="C202" s="5"/>
      <c r="D202" s="5"/>
      <c r="E202" s="5"/>
      <c r="F202" s="19"/>
      <c r="G202" s="5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15" t="str">
        <f t="shared" si="6"/>
        <v/>
      </c>
      <c r="Z202" s="57" t="str">
        <f t="shared" si="7"/>
        <v/>
      </c>
      <c r="AA202" s="53"/>
      <c r="AB202" s="49"/>
    </row>
    <row r="203" spans="1:28" ht="32.25" x14ac:dyDescent="0.85">
      <c r="A203"/>
      <c r="B203" s="5"/>
      <c r="C203" s="5"/>
      <c r="D203" s="5"/>
      <c r="E203" s="5"/>
      <c r="F203" s="19"/>
      <c r="G203" s="5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15" t="str">
        <f t="shared" si="6"/>
        <v/>
      </c>
      <c r="Z203" s="57" t="str">
        <f t="shared" si="7"/>
        <v/>
      </c>
      <c r="AA203" s="53"/>
      <c r="AB203" s="49"/>
    </row>
    <row r="204" spans="1:28" ht="32.25" x14ac:dyDescent="0.85">
      <c r="A204"/>
      <c r="B204" s="5"/>
      <c r="C204" s="5"/>
      <c r="D204" s="5"/>
      <c r="E204" s="5"/>
      <c r="F204" s="19"/>
      <c r="G204" s="5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15" t="str">
        <f t="shared" si="6"/>
        <v/>
      </c>
      <c r="Z204" s="57" t="str">
        <f t="shared" si="7"/>
        <v/>
      </c>
      <c r="AA204" s="53"/>
      <c r="AB204" s="49"/>
    </row>
    <row r="205" spans="1:28" ht="32.25" x14ac:dyDescent="0.85">
      <c r="A205"/>
      <c r="B205" s="5"/>
      <c r="C205" s="5"/>
      <c r="D205" s="5"/>
      <c r="E205" s="5"/>
      <c r="F205" s="19"/>
      <c r="G205" s="5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15" t="str">
        <f t="shared" si="6"/>
        <v/>
      </c>
      <c r="Z205" s="57" t="str">
        <f t="shared" si="7"/>
        <v/>
      </c>
      <c r="AA205" s="53"/>
      <c r="AB205" s="49"/>
    </row>
    <row r="206" spans="1:28" ht="32.25" x14ac:dyDescent="0.85">
      <c r="A206"/>
      <c r="B206" s="5"/>
      <c r="C206" s="5"/>
      <c r="D206" s="5"/>
      <c r="E206" s="5"/>
      <c r="F206" s="19"/>
      <c r="G206" s="5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15" t="str">
        <f t="shared" si="6"/>
        <v/>
      </c>
      <c r="Z206" s="57" t="str">
        <f t="shared" si="7"/>
        <v/>
      </c>
      <c r="AA206" s="53"/>
      <c r="AB206" s="49"/>
    </row>
    <row r="207" spans="1:28" ht="32.25" x14ac:dyDescent="0.85">
      <c r="A207"/>
      <c r="B207" s="5"/>
      <c r="C207" s="5"/>
      <c r="D207" s="5"/>
      <c r="E207" s="5"/>
      <c r="F207" s="19"/>
      <c r="G207" s="5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15" t="str">
        <f t="shared" si="6"/>
        <v/>
      </c>
      <c r="Z207" s="57" t="str">
        <f t="shared" si="7"/>
        <v/>
      </c>
      <c r="AA207" s="53"/>
      <c r="AB207" s="49"/>
    </row>
    <row r="208" spans="1:28" ht="32.25" x14ac:dyDescent="0.85">
      <c r="A208"/>
      <c r="B208" s="5"/>
      <c r="C208" s="5"/>
      <c r="D208" s="5"/>
      <c r="E208" s="5"/>
      <c r="F208" s="19"/>
      <c r="G208" s="5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15" t="str">
        <f t="shared" si="6"/>
        <v/>
      </c>
      <c r="Z208" s="57" t="str">
        <f t="shared" si="7"/>
        <v/>
      </c>
      <c r="AA208" s="53"/>
      <c r="AB208" s="49"/>
    </row>
    <row r="209" spans="1:28" ht="32.25" x14ac:dyDescent="0.85">
      <c r="A209"/>
      <c r="B209" s="5"/>
      <c r="C209" s="5"/>
      <c r="D209" s="5"/>
      <c r="E209" s="5"/>
      <c r="F209" s="19"/>
      <c r="G209" s="5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15" t="str">
        <f t="shared" si="6"/>
        <v/>
      </c>
      <c r="Z209" s="57" t="str">
        <f t="shared" si="7"/>
        <v/>
      </c>
      <c r="AA209" s="53"/>
      <c r="AB209" s="49"/>
    </row>
    <row r="210" spans="1:28" ht="32.25" x14ac:dyDescent="0.85">
      <c r="A210"/>
      <c r="B210" s="5"/>
      <c r="C210" s="5"/>
      <c r="D210" s="5"/>
      <c r="E210" s="5"/>
      <c r="F210" s="19"/>
      <c r="G210" s="5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15" t="str">
        <f t="shared" si="6"/>
        <v/>
      </c>
      <c r="Z210" s="57" t="str">
        <f t="shared" si="7"/>
        <v/>
      </c>
      <c r="AA210" s="53"/>
      <c r="AB210" s="49"/>
    </row>
    <row r="211" spans="1:28" ht="32.25" x14ac:dyDescent="0.85">
      <c r="A211"/>
      <c r="B211" s="5"/>
      <c r="C211" s="5"/>
      <c r="D211" s="5"/>
      <c r="E211" s="5"/>
      <c r="F211" s="19"/>
      <c r="G211" s="5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15" t="str">
        <f t="shared" si="6"/>
        <v/>
      </c>
      <c r="Z211" s="57" t="str">
        <f t="shared" si="7"/>
        <v/>
      </c>
      <c r="AA211" s="53"/>
      <c r="AB211" s="49"/>
    </row>
    <row r="212" spans="1:28" ht="32.25" x14ac:dyDescent="0.85">
      <c r="A212"/>
      <c r="B212" s="5"/>
      <c r="C212" s="5"/>
      <c r="D212" s="5"/>
      <c r="E212" s="5"/>
      <c r="F212" s="19"/>
      <c r="G212" s="5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15" t="str">
        <f t="shared" si="6"/>
        <v/>
      </c>
      <c r="Z212" s="57" t="str">
        <f t="shared" si="7"/>
        <v/>
      </c>
      <c r="AA212" s="53"/>
      <c r="AB212" s="49"/>
    </row>
    <row r="213" spans="1:28" ht="32.25" x14ac:dyDescent="0.85">
      <c r="A213"/>
      <c r="B213" s="5"/>
      <c r="C213" s="5"/>
      <c r="D213" s="5"/>
      <c r="E213" s="5"/>
      <c r="F213" s="19"/>
      <c r="G213" s="5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15" t="str">
        <f t="shared" si="6"/>
        <v/>
      </c>
      <c r="Z213" s="57" t="str">
        <f t="shared" si="7"/>
        <v/>
      </c>
      <c r="AA213" s="53"/>
      <c r="AB213" s="49"/>
    </row>
    <row r="214" spans="1:28" ht="32.25" x14ac:dyDescent="0.85">
      <c r="A214"/>
      <c r="B214" s="5"/>
      <c r="C214" s="5"/>
      <c r="D214" s="5"/>
      <c r="E214" s="5"/>
      <c r="F214" s="19"/>
      <c r="G214" s="5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15" t="str">
        <f t="shared" si="6"/>
        <v/>
      </c>
      <c r="Z214" s="57" t="str">
        <f t="shared" si="7"/>
        <v/>
      </c>
      <c r="AA214" s="53"/>
      <c r="AB214" s="49"/>
    </row>
    <row r="215" spans="1:28" ht="32.25" x14ac:dyDescent="0.85">
      <c r="A215"/>
      <c r="B215" s="5"/>
      <c r="C215" s="5"/>
      <c r="D215" s="5"/>
      <c r="E215" s="5"/>
      <c r="F215" s="19"/>
      <c r="G215" s="5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15" t="str">
        <f t="shared" si="6"/>
        <v/>
      </c>
      <c r="Z215" s="57" t="str">
        <f t="shared" si="7"/>
        <v/>
      </c>
      <c r="AA215" s="53"/>
      <c r="AB215" s="49"/>
    </row>
    <row r="216" spans="1:28" ht="32.25" x14ac:dyDescent="0.85">
      <c r="A216"/>
      <c r="B216" s="5"/>
      <c r="C216" s="5"/>
      <c r="D216" s="5"/>
      <c r="E216" s="5"/>
      <c r="F216" s="19"/>
      <c r="G216" s="5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15" t="str">
        <f t="shared" si="6"/>
        <v/>
      </c>
      <c r="Z216" s="57" t="str">
        <f t="shared" si="7"/>
        <v/>
      </c>
      <c r="AA216" s="53"/>
      <c r="AB216" s="49"/>
    </row>
    <row r="217" spans="1:28" ht="32.25" x14ac:dyDescent="0.85">
      <c r="A217"/>
      <c r="B217" s="5"/>
      <c r="C217" s="5"/>
      <c r="D217" s="5"/>
      <c r="E217" s="5"/>
      <c r="F217" s="19"/>
      <c r="G217" s="5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15" t="str">
        <f t="shared" si="6"/>
        <v/>
      </c>
      <c r="Z217" s="57" t="str">
        <f t="shared" si="7"/>
        <v/>
      </c>
      <c r="AA217" s="53"/>
      <c r="AB217" s="49"/>
    </row>
    <row r="218" spans="1:28" ht="32.25" x14ac:dyDescent="0.85">
      <c r="A218"/>
      <c r="B218" s="5"/>
      <c r="C218" s="5"/>
      <c r="D218" s="5"/>
      <c r="E218" s="5"/>
      <c r="F218" s="19"/>
      <c r="G218" s="5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15" t="str">
        <f t="shared" si="6"/>
        <v/>
      </c>
      <c r="Z218" s="57" t="str">
        <f t="shared" si="7"/>
        <v/>
      </c>
      <c r="AA218" s="53"/>
      <c r="AB218" s="49"/>
    </row>
    <row r="219" spans="1:28" ht="32.25" x14ac:dyDescent="0.85">
      <c r="A219"/>
      <c r="B219" s="5"/>
      <c r="C219" s="5"/>
      <c r="D219" s="5"/>
      <c r="E219" s="5"/>
      <c r="F219" s="19"/>
      <c r="G219" s="5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15" t="str">
        <f t="shared" si="6"/>
        <v/>
      </c>
      <c r="Z219" s="57" t="str">
        <f t="shared" si="7"/>
        <v/>
      </c>
      <c r="AA219" s="53"/>
      <c r="AB219" s="49"/>
    </row>
    <row r="220" spans="1:28" ht="32.25" x14ac:dyDescent="0.85">
      <c r="A220"/>
      <c r="B220" s="5"/>
      <c r="C220" s="5"/>
      <c r="D220" s="5"/>
      <c r="E220" s="5"/>
      <c r="F220" s="19"/>
      <c r="G220" s="5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15" t="str">
        <f t="shared" si="6"/>
        <v/>
      </c>
      <c r="Z220" s="57" t="str">
        <f t="shared" si="7"/>
        <v/>
      </c>
      <c r="AA220" s="53"/>
      <c r="AB220" s="49"/>
    </row>
    <row r="221" spans="1:28" ht="32.25" x14ac:dyDescent="0.85">
      <c r="A221"/>
      <c r="B221" s="5"/>
      <c r="C221" s="5"/>
      <c r="D221" s="5"/>
      <c r="E221" s="5"/>
      <c r="F221" s="19"/>
      <c r="G221" s="5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15" t="str">
        <f t="shared" si="6"/>
        <v/>
      </c>
      <c r="Z221" s="57" t="str">
        <f t="shared" si="7"/>
        <v/>
      </c>
      <c r="AA221" s="53"/>
      <c r="AB221" s="49"/>
    </row>
    <row r="222" spans="1:28" ht="32.25" x14ac:dyDescent="0.85">
      <c r="A222"/>
      <c r="B222" s="5"/>
      <c r="C222" s="5"/>
      <c r="D222" s="5"/>
      <c r="E222" s="5"/>
      <c r="F222" s="19"/>
      <c r="G222" s="5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15" t="str">
        <f t="shared" si="6"/>
        <v/>
      </c>
      <c r="Z222" s="57" t="str">
        <f t="shared" si="7"/>
        <v/>
      </c>
      <c r="AA222" s="53"/>
      <c r="AB222" s="49"/>
    </row>
    <row r="223" spans="1:28" ht="32.25" x14ac:dyDescent="0.85">
      <c r="A223"/>
      <c r="B223" s="5"/>
      <c r="C223" s="5"/>
      <c r="D223" s="5"/>
      <c r="E223" s="5"/>
      <c r="F223" s="19"/>
      <c r="G223" s="5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15" t="str">
        <f t="shared" si="6"/>
        <v/>
      </c>
      <c r="Z223" s="57" t="str">
        <f t="shared" si="7"/>
        <v/>
      </c>
      <c r="AA223" s="53"/>
      <c r="AB223" s="49"/>
    </row>
    <row r="224" spans="1:28" ht="32.25" x14ac:dyDescent="0.85">
      <c r="A224"/>
      <c r="B224" s="5"/>
      <c r="C224" s="5"/>
      <c r="D224" s="5"/>
      <c r="E224" s="5"/>
      <c r="F224" s="19"/>
      <c r="G224" s="5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15" t="str">
        <f t="shared" si="6"/>
        <v/>
      </c>
      <c r="Z224" s="57" t="str">
        <f t="shared" si="7"/>
        <v/>
      </c>
      <c r="AA224" s="53"/>
      <c r="AB224" s="49"/>
    </row>
    <row r="225" spans="1:28" ht="32.25" x14ac:dyDescent="0.85">
      <c r="A225"/>
      <c r="B225" s="5"/>
      <c r="C225" s="5"/>
      <c r="D225" s="5"/>
      <c r="E225" s="5"/>
      <c r="F225" s="19"/>
      <c r="G225" s="5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15" t="str">
        <f t="shared" si="6"/>
        <v/>
      </c>
      <c r="Z225" s="57" t="str">
        <f t="shared" si="7"/>
        <v/>
      </c>
      <c r="AA225" s="53"/>
      <c r="AB225" s="49"/>
    </row>
    <row r="226" spans="1:28" ht="32.25" x14ac:dyDescent="0.85">
      <c r="A226"/>
      <c r="B226" s="5"/>
      <c r="C226" s="5"/>
      <c r="D226" s="5"/>
      <c r="E226" s="5"/>
      <c r="F226" s="19"/>
      <c r="G226" s="5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15" t="str">
        <f t="shared" si="6"/>
        <v/>
      </c>
      <c r="Z226" s="57" t="str">
        <f t="shared" si="7"/>
        <v/>
      </c>
      <c r="AA226" s="53"/>
      <c r="AB226" s="49"/>
    </row>
    <row r="227" spans="1:28" ht="32.25" x14ac:dyDescent="0.85">
      <c r="A227"/>
      <c r="B227" s="5"/>
      <c r="C227" s="5"/>
      <c r="D227" s="5"/>
      <c r="E227" s="5"/>
      <c r="F227" s="19"/>
      <c r="G227" s="5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15" t="str">
        <f t="shared" si="6"/>
        <v/>
      </c>
      <c r="Z227" s="57" t="str">
        <f t="shared" si="7"/>
        <v/>
      </c>
      <c r="AA227" s="53"/>
      <c r="AB227" s="49"/>
    </row>
    <row r="228" spans="1:28" ht="32.25" x14ac:dyDescent="0.85">
      <c r="A228"/>
      <c r="B228" s="5"/>
      <c r="C228" s="5"/>
      <c r="D228" s="5"/>
      <c r="E228" s="5"/>
      <c r="F228" s="19"/>
      <c r="G228" s="5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15" t="str">
        <f t="shared" si="6"/>
        <v/>
      </c>
      <c r="Z228" s="57" t="str">
        <f t="shared" si="7"/>
        <v/>
      </c>
      <c r="AA228" s="53"/>
      <c r="AB228" s="49"/>
    </row>
    <row r="229" spans="1:28" ht="32.25" x14ac:dyDescent="0.85">
      <c r="A229"/>
      <c r="B229" s="5"/>
      <c r="C229" s="5"/>
      <c r="D229" s="5"/>
      <c r="E229" s="5"/>
      <c r="F229" s="19"/>
      <c r="G229" s="5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15" t="str">
        <f t="shared" ref="Y229:Y292" si="8">IFERROR(AVERAGE(H229:X229)*10,"")</f>
        <v/>
      </c>
      <c r="Z229" s="57" t="str">
        <f t="shared" si="7"/>
        <v/>
      </c>
      <c r="AA229" s="53"/>
      <c r="AB229" s="49"/>
    </row>
    <row r="230" spans="1:28" ht="32.25" x14ac:dyDescent="0.85">
      <c r="A230"/>
      <c r="B230" s="5"/>
      <c r="C230" s="5"/>
      <c r="D230" s="5"/>
      <c r="E230" s="5"/>
      <c r="F230" s="19"/>
      <c r="G230" s="5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15" t="str">
        <f t="shared" si="8"/>
        <v/>
      </c>
      <c r="Z230" s="57" t="str">
        <f t="shared" si="7"/>
        <v/>
      </c>
      <c r="AA230" s="53"/>
      <c r="AB230" s="49"/>
    </row>
    <row r="231" spans="1:28" ht="32.25" x14ac:dyDescent="0.85">
      <c r="A231"/>
      <c r="B231" s="5"/>
      <c r="C231" s="5"/>
      <c r="D231" s="5"/>
      <c r="E231" s="5"/>
      <c r="F231" s="19"/>
      <c r="G231" s="5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15" t="str">
        <f t="shared" si="8"/>
        <v/>
      </c>
      <c r="Z231" s="57" t="str">
        <f t="shared" si="7"/>
        <v/>
      </c>
      <c r="AA231" s="53"/>
      <c r="AB231" s="49"/>
    </row>
    <row r="232" spans="1:28" ht="32.25" x14ac:dyDescent="0.85">
      <c r="A232"/>
      <c r="B232" s="5"/>
      <c r="C232" s="5"/>
      <c r="D232" s="5"/>
      <c r="E232" s="5"/>
      <c r="F232" s="19"/>
      <c r="G232" s="5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15" t="str">
        <f t="shared" si="8"/>
        <v/>
      </c>
      <c r="Z232" s="57" t="str">
        <f t="shared" ref="Z232:Z295" si="9">IF(Y232&lt;=30,$Z$4,IF(Y232&lt;90,"",IF(Y232&lt;=100,$Z$3,"")))</f>
        <v/>
      </c>
      <c r="AA232" s="53"/>
      <c r="AB232" s="49"/>
    </row>
    <row r="233" spans="1:28" ht="32.25" x14ac:dyDescent="0.85">
      <c r="A233"/>
      <c r="B233" s="5"/>
      <c r="C233" s="5"/>
      <c r="D233" s="5"/>
      <c r="E233" s="5"/>
      <c r="F233" s="19"/>
      <c r="G233" s="5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15" t="str">
        <f t="shared" si="8"/>
        <v/>
      </c>
      <c r="Z233" s="57" t="str">
        <f t="shared" si="9"/>
        <v/>
      </c>
      <c r="AA233" s="53"/>
      <c r="AB233" s="49"/>
    </row>
    <row r="234" spans="1:28" ht="32.25" x14ac:dyDescent="0.85">
      <c r="A234"/>
      <c r="B234" s="5"/>
      <c r="C234" s="5"/>
      <c r="D234" s="5"/>
      <c r="E234" s="5"/>
      <c r="F234" s="19"/>
      <c r="G234" s="5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15" t="str">
        <f t="shared" si="8"/>
        <v/>
      </c>
      <c r="Z234" s="57" t="str">
        <f t="shared" si="9"/>
        <v/>
      </c>
      <c r="AA234" s="53"/>
      <c r="AB234" s="49"/>
    </row>
    <row r="235" spans="1:28" ht="32.25" x14ac:dyDescent="0.85">
      <c r="A235"/>
      <c r="B235" s="5"/>
      <c r="C235" s="5"/>
      <c r="D235" s="5"/>
      <c r="E235" s="5"/>
      <c r="F235" s="19"/>
      <c r="G235" s="5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15" t="str">
        <f t="shared" si="8"/>
        <v/>
      </c>
      <c r="Z235" s="57" t="str">
        <f t="shared" si="9"/>
        <v/>
      </c>
      <c r="AA235" s="53"/>
      <c r="AB235" s="49"/>
    </row>
    <row r="236" spans="1:28" ht="32.25" x14ac:dyDescent="0.85">
      <c r="A236"/>
      <c r="B236" s="5"/>
      <c r="C236" s="5"/>
      <c r="D236" s="5"/>
      <c r="E236" s="5"/>
      <c r="F236" s="19"/>
      <c r="G236" s="5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15" t="str">
        <f t="shared" si="8"/>
        <v/>
      </c>
      <c r="Z236" s="57" t="str">
        <f t="shared" si="9"/>
        <v/>
      </c>
      <c r="AA236" s="53"/>
      <c r="AB236" s="49"/>
    </row>
    <row r="237" spans="1:28" ht="32.25" x14ac:dyDescent="0.85">
      <c r="A237"/>
      <c r="B237" s="5"/>
      <c r="C237" s="5"/>
      <c r="D237" s="5"/>
      <c r="E237" s="5"/>
      <c r="F237" s="19"/>
      <c r="G237" s="5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15" t="str">
        <f t="shared" si="8"/>
        <v/>
      </c>
      <c r="Z237" s="57" t="str">
        <f t="shared" si="9"/>
        <v/>
      </c>
      <c r="AA237" s="53"/>
      <c r="AB237" s="49"/>
    </row>
    <row r="238" spans="1:28" ht="32.25" x14ac:dyDescent="0.85">
      <c r="A238"/>
      <c r="B238" s="5"/>
      <c r="C238" s="5"/>
      <c r="D238" s="5"/>
      <c r="E238" s="5"/>
      <c r="F238" s="19"/>
      <c r="G238" s="5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15" t="str">
        <f t="shared" si="8"/>
        <v/>
      </c>
      <c r="Z238" s="57" t="str">
        <f t="shared" si="9"/>
        <v/>
      </c>
      <c r="AA238" s="53"/>
      <c r="AB238" s="49"/>
    </row>
    <row r="239" spans="1:28" ht="32.25" x14ac:dyDescent="0.85">
      <c r="A239"/>
      <c r="B239" s="5"/>
      <c r="C239" s="5"/>
      <c r="D239" s="5"/>
      <c r="E239" s="5"/>
      <c r="F239" s="19"/>
      <c r="G239" s="5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15" t="str">
        <f t="shared" si="8"/>
        <v/>
      </c>
      <c r="Z239" s="57" t="str">
        <f t="shared" si="9"/>
        <v/>
      </c>
      <c r="AA239" s="53"/>
      <c r="AB239" s="49"/>
    </row>
    <row r="240" spans="1:28" ht="32.25" x14ac:dyDescent="0.85">
      <c r="A240"/>
      <c r="B240" s="5"/>
      <c r="C240" s="5"/>
      <c r="D240" s="5"/>
      <c r="E240" s="5"/>
      <c r="F240" s="19"/>
      <c r="G240" s="5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15" t="str">
        <f t="shared" si="8"/>
        <v/>
      </c>
      <c r="Z240" s="57" t="str">
        <f t="shared" si="9"/>
        <v/>
      </c>
      <c r="AA240" s="53"/>
      <c r="AB240" s="49"/>
    </row>
    <row r="241" spans="1:28" ht="32.25" x14ac:dyDescent="0.85">
      <c r="A241"/>
      <c r="B241" s="5"/>
      <c r="C241" s="5"/>
      <c r="D241" s="5"/>
      <c r="E241" s="5"/>
      <c r="F241" s="19"/>
      <c r="G241" s="5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15" t="str">
        <f t="shared" si="8"/>
        <v/>
      </c>
      <c r="Z241" s="57" t="str">
        <f t="shared" si="9"/>
        <v/>
      </c>
      <c r="AA241" s="53"/>
      <c r="AB241" s="49"/>
    </row>
    <row r="242" spans="1:28" ht="32.25" x14ac:dyDescent="0.85">
      <c r="A242"/>
      <c r="B242" s="5"/>
      <c r="C242" s="5"/>
      <c r="D242" s="5"/>
      <c r="E242" s="5"/>
      <c r="F242" s="19"/>
      <c r="G242" s="5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15" t="str">
        <f t="shared" si="8"/>
        <v/>
      </c>
      <c r="Z242" s="57" t="str">
        <f t="shared" si="9"/>
        <v/>
      </c>
      <c r="AA242" s="53"/>
      <c r="AB242" s="49"/>
    </row>
    <row r="243" spans="1:28" ht="32.25" x14ac:dyDescent="0.85">
      <c r="A243"/>
      <c r="B243" s="5"/>
      <c r="C243" s="5"/>
      <c r="D243" s="5"/>
      <c r="E243" s="5"/>
      <c r="F243" s="19"/>
      <c r="G243" s="5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15" t="str">
        <f t="shared" si="8"/>
        <v/>
      </c>
      <c r="Z243" s="57" t="str">
        <f t="shared" si="9"/>
        <v/>
      </c>
      <c r="AA243" s="53"/>
      <c r="AB243" s="49"/>
    </row>
    <row r="244" spans="1:28" ht="32.25" x14ac:dyDescent="0.85">
      <c r="A244"/>
      <c r="B244" s="5"/>
      <c r="C244" s="5"/>
      <c r="D244" s="5"/>
      <c r="E244" s="5"/>
      <c r="F244" s="19"/>
      <c r="G244" s="5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15" t="str">
        <f t="shared" si="8"/>
        <v/>
      </c>
      <c r="Z244" s="57" t="str">
        <f t="shared" si="9"/>
        <v/>
      </c>
      <c r="AA244" s="53"/>
      <c r="AB244" s="49"/>
    </row>
    <row r="245" spans="1:28" ht="32.25" x14ac:dyDescent="0.85">
      <c r="A245"/>
      <c r="B245" s="5"/>
      <c r="C245" s="5"/>
      <c r="D245" s="5"/>
      <c r="E245" s="5"/>
      <c r="F245" s="19"/>
      <c r="G245" s="5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15" t="str">
        <f t="shared" si="8"/>
        <v/>
      </c>
      <c r="Z245" s="57" t="str">
        <f t="shared" si="9"/>
        <v/>
      </c>
      <c r="AA245" s="53"/>
      <c r="AB245" s="49"/>
    </row>
    <row r="246" spans="1:28" ht="32.25" x14ac:dyDescent="0.85">
      <c r="A246"/>
      <c r="B246" s="5"/>
      <c r="C246" s="5"/>
      <c r="D246" s="5"/>
      <c r="E246" s="5"/>
      <c r="F246" s="19"/>
      <c r="G246" s="5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15" t="str">
        <f t="shared" si="8"/>
        <v/>
      </c>
      <c r="Z246" s="57" t="str">
        <f t="shared" si="9"/>
        <v/>
      </c>
      <c r="AA246" s="53"/>
      <c r="AB246" s="49"/>
    </row>
    <row r="247" spans="1:28" ht="32.25" x14ac:dyDescent="0.85">
      <c r="A247"/>
      <c r="B247" s="5"/>
      <c r="C247" s="5"/>
      <c r="D247" s="5"/>
      <c r="E247" s="5"/>
      <c r="F247" s="19"/>
      <c r="G247" s="5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15" t="str">
        <f t="shared" si="8"/>
        <v/>
      </c>
      <c r="Z247" s="57" t="str">
        <f t="shared" si="9"/>
        <v/>
      </c>
      <c r="AA247" s="53"/>
      <c r="AB247" s="49"/>
    </row>
    <row r="248" spans="1:28" ht="32.25" x14ac:dyDescent="0.85">
      <c r="A248"/>
      <c r="B248" s="5"/>
      <c r="C248" s="5"/>
      <c r="D248" s="5"/>
      <c r="E248" s="5"/>
      <c r="F248" s="19"/>
      <c r="G248" s="5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15" t="str">
        <f t="shared" si="8"/>
        <v/>
      </c>
      <c r="Z248" s="57" t="str">
        <f t="shared" si="9"/>
        <v/>
      </c>
      <c r="AA248" s="53"/>
      <c r="AB248" s="49"/>
    </row>
    <row r="249" spans="1:28" ht="32.25" x14ac:dyDescent="0.85">
      <c r="A249"/>
      <c r="B249" s="5"/>
      <c r="C249" s="5"/>
      <c r="D249" s="5"/>
      <c r="E249" s="5"/>
      <c r="F249" s="19"/>
      <c r="G249" s="5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15" t="str">
        <f t="shared" si="8"/>
        <v/>
      </c>
      <c r="Z249" s="57" t="str">
        <f t="shared" si="9"/>
        <v/>
      </c>
      <c r="AA249" s="53"/>
      <c r="AB249" s="49"/>
    </row>
    <row r="250" spans="1:28" ht="32.25" x14ac:dyDescent="0.85">
      <c r="A250"/>
      <c r="B250" s="5"/>
      <c r="C250" s="5"/>
      <c r="D250" s="5"/>
      <c r="E250" s="5"/>
      <c r="F250" s="19"/>
      <c r="G250" s="5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15" t="str">
        <f t="shared" si="8"/>
        <v/>
      </c>
      <c r="Z250" s="57" t="str">
        <f t="shared" si="9"/>
        <v/>
      </c>
      <c r="AA250" s="53"/>
      <c r="AB250" s="49"/>
    </row>
    <row r="251" spans="1:28" ht="32.25" x14ac:dyDescent="0.85">
      <c r="A251"/>
      <c r="B251" s="5"/>
      <c r="C251" s="5"/>
      <c r="D251" s="5"/>
      <c r="E251" s="5"/>
      <c r="F251" s="19"/>
      <c r="G251" s="5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15" t="str">
        <f t="shared" si="8"/>
        <v/>
      </c>
      <c r="Z251" s="57" t="str">
        <f t="shared" si="9"/>
        <v/>
      </c>
      <c r="AA251" s="53"/>
      <c r="AB251" s="49"/>
    </row>
    <row r="252" spans="1:28" ht="32.25" x14ac:dyDescent="0.85">
      <c r="A252"/>
      <c r="B252" s="5"/>
      <c r="C252" s="5"/>
      <c r="D252" s="5"/>
      <c r="E252" s="5"/>
      <c r="F252" s="19"/>
      <c r="G252" s="5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15" t="str">
        <f t="shared" si="8"/>
        <v/>
      </c>
      <c r="Z252" s="57" t="str">
        <f t="shared" si="9"/>
        <v/>
      </c>
      <c r="AA252" s="53"/>
      <c r="AB252" s="49"/>
    </row>
    <row r="253" spans="1:28" ht="32.25" x14ac:dyDescent="0.85">
      <c r="A253"/>
      <c r="B253" s="5"/>
      <c r="C253" s="5"/>
      <c r="D253" s="5"/>
      <c r="E253" s="5"/>
      <c r="F253" s="19"/>
      <c r="G253" s="5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15" t="str">
        <f t="shared" si="8"/>
        <v/>
      </c>
      <c r="Z253" s="57" t="str">
        <f t="shared" si="9"/>
        <v/>
      </c>
      <c r="AA253" s="53"/>
      <c r="AB253" s="49"/>
    </row>
    <row r="254" spans="1:28" ht="32.25" x14ac:dyDescent="0.85">
      <c r="A254"/>
      <c r="B254" s="5"/>
      <c r="C254" s="5"/>
      <c r="D254" s="5"/>
      <c r="E254" s="5"/>
      <c r="F254" s="19"/>
      <c r="G254" s="5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15" t="str">
        <f t="shared" si="8"/>
        <v/>
      </c>
      <c r="Z254" s="57" t="str">
        <f t="shared" si="9"/>
        <v/>
      </c>
      <c r="AA254" s="53"/>
      <c r="AB254" s="49"/>
    </row>
    <row r="255" spans="1:28" ht="32.25" x14ac:dyDescent="0.85">
      <c r="A255"/>
      <c r="B255" s="5"/>
      <c r="C255" s="5"/>
      <c r="D255" s="5"/>
      <c r="E255" s="5"/>
      <c r="F255" s="19"/>
      <c r="G255" s="5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15" t="str">
        <f t="shared" si="8"/>
        <v/>
      </c>
      <c r="Z255" s="57" t="str">
        <f t="shared" si="9"/>
        <v/>
      </c>
      <c r="AA255" s="53"/>
      <c r="AB255" s="49"/>
    </row>
    <row r="256" spans="1:28" ht="32.25" x14ac:dyDescent="0.85">
      <c r="A256"/>
      <c r="B256" s="5"/>
      <c r="C256" s="5"/>
      <c r="D256" s="5"/>
      <c r="E256" s="5"/>
      <c r="F256" s="19"/>
      <c r="G256" s="5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15" t="str">
        <f t="shared" si="8"/>
        <v/>
      </c>
      <c r="Z256" s="57" t="str">
        <f t="shared" si="9"/>
        <v/>
      </c>
      <c r="AA256" s="53"/>
      <c r="AB256" s="49"/>
    </row>
    <row r="257" spans="1:28" ht="32.25" x14ac:dyDescent="0.85">
      <c r="A257"/>
      <c r="B257" s="5"/>
      <c r="C257" s="5"/>
      <c r="D257" s="5"/>
      <c r="E257" s="5"/>
      <c r="F257" s="19"/>
      <c r="G257" s="5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15" t="str">
        <f t="shared" si="8"/>
        <v/>
      </c>
      <c r="Z257" s="57" t="str">
        <f t="shared" si="9"/>
        <v/>
      </c>
      <c r="AA257" s="53"/>
      <c r="AB257" s="49"/>
    </row>
    <row r="258" spans="1:28" ht="32.25" x14ac:dyDescent="0.85">
      <c r="A258"/>
      <c r="B258" s="5"/>
      <c r="C258" s="5"/>
      <c r="D258" s="5"/>
      <c r="E258" s="5"/>
      <c r="F258" s="19"/>
      <c r="G258" s="5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15" t="str">
        <f t="shared" si="8"/>
        <v/>
      </c>
      <c r="Z258" s="57" t="str">
        <f t="shared" si="9"/>
        <v/>
      </c>
      <c r="AA258" s="53"/>
      <c r="AB258" s="49"/>
    </row>
    <row r="259" spans="1:28" ht="32.25" x14ac:dyDescent="0.85">
      <c r="A259"/>
      <c r="B259" s="5"/>
      <c r="C259" s="5"/>
      <c r="D259" s="5"/>
      <c r="E259" s="5"/>
      <c r="F259" s="19"/>
      <c r="G259" s="5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15" t="str">
        <f t="shared" si="8"/>
        <v/>
      </c>
      <c r="Z259" s="57" t="str">
        <f t="shared" si="9"/>
        <v/>
      </c>
      <c r="AA259" s="53"/>
      <c r="AB259" s="49"/>
    </row>
    <row r="260" spans="1:28" ht="32.25" x14ac:dyDescent="0.85">
      <c r="A260"/>
      <c r="B260" s="5"/>
      <c r="C260" s="5"/>
      <c r="D260" s="5"/>
      <c r="E260" s="5"/>
      <c r="F260" s="19"/>
      <c r="G260" s="5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15" t="str">
        <f t="shared" si="8"/>
        <v/>
      </c>
      <c r="Z260" s="57" t="str">
        <f t="shared" si="9"/>
        <v/>
      </c>
      <c r="AA260" s="53"/>
      <c r="AB260" s="49"/>
    </row>
    <row r="261" spans="1:28" ht="32.25" x14ac:dyDescent="0.85">
      <c r="A261"/>
      <c r="B261" s="5"/>
      <c r="C261" s="5"/>
      <c r="D261" s="5"/>
      <c r="E261" s="5"/>
      <c r="F261" s="19"/>
      <c r="G261" s="5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15" t="str">
        <f t="shared" si="8"/>
        <v/>
      </c>
      <c r="Z261" s="57" t="str">
        <f t="shared" si="9"/>
        <v/>
      </c>
      <c r="AA261" s="53"/>
      <c r="AB261" s="49"/>
    </row>
    <row r="262" spans="1:28" ht="32.25" x14ac:dyDescent="0.85">
      <c r="A262"/>
      <c r="B262" s="5"/>
      <c r="C262" s="5"/>
      <c r="D262" s="5"/>
      <c r="E262" s="5"/>
      <c r="F262" s="19"/>
      <c r="G262" s="5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15" t="str">
        <f t="shared" si="8"/>
        <v/>
      </c>
      <c r="Z262" s="57" t="str">
        <f t="shared" si="9"/>
        <v/>
      </c>
      <c r="AA262" s="53"/>
      <c r="AB262" s="49"/>
    </row>
    <row r="263" spans="1:28" ht="32.25" x14ac:dyDescent="0.85">
      <c r="A263"/>
      <c r="B263" s="5"/>
      <c r="C263" s="5"/>
      <c r="D263" s="5"/>
      <c r="E263" s="5"/>
      <c r="F263" s="19"/>
      <c r="G263" s="5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15" t="str">
        <f t="shared" si="8"/>
        <v/>
      </c>
      <c r="Z263" s="57" t="str">
        <f t="shared" si="9"/>
        <v/>
      </c>
      <c r="AA263" s="53"/>
      <c r="AB263" s="49"/>
    </row>
    <row r="264" spans="1:28" ht="32.25" x14ac:dyDescent="0.85">
      <c r="A264"/>
      <c r="B264" s="5"/>
      <c r="C264" s="5"/>
      <c r="D264" s="5"/>
      <c r="E264" s="5"/>
      <c r="F264" s="19"/>
      <c r="G264" s="5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15" t="str">
        <f t="shared" si="8"/>
        <v/>
      </c>
      <c r="Z264" s="57" t="str">
        <f t="shared" si="9"/>
        <v/>
      </c>
      <c r="AA264" s="53"/>
      <c r="AB264" s="49"/>
    </row>
    <row r="265" spans="1:28" ht="32.25" x14ac:dyDescent="0.85">
      <c r="A265"/>
      <c r="B265" s="5"/>
      <c r="C265" s="5"/>
      <c r="D265" s="5"/>
      <c r="E265" s="5"/>
      <c r="F265" s="19"/>
      <c r="G265" s="5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15" t="str">
        <f t="shared" si="8"/>
        <v/>
      </c>
      <c r="Z265" s="57" t="str">
        <f t="shared" si="9"/>
        <v/>
      </c>
      <c r="AA265" s="53"/>
      <c r="AB265" s="49"/>
    </row>
    <row r="266" spans="1:28" ht="32.25" x14ac:dyDescent="0.85">
      <c r="A266"/>
      <c r="B266" s="5"/>
      <c r="C266" s="5"/>
      <c r="D266" s="5"/>
      <c r="E266" s="5"/>
      <c r="F266" s="19"/>
      <c r="G266" s="5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15" t="str">
        <f t="shared" si="8"/>
        <v/>
      </c>
      <c r="Z266" s="57" t="str">
        <f t="shared" si="9"/>
        <v/>
      </c>
      <c r="AA266" s="53"/>
      <c r="AB266" s="49"/>
    </row>
    <row r="267" spans="1:28" ht="32.25" x14ac:dyDescent="0.85">
      <c r="A267"/>
      <c r="B267" s="5"/>
      <c r="C267" s="5"/>
      <c r="D267" s="5"/>
      <c r="E267" s="5"/>
      <c r="F267" s="19"/>
      <c r="G267" s="5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15" t="str">
        <f t="shared" si="8"/>
        <v/>
      </c>
      <c r="Z267" s="57" t="str">
        <f t="shared" si="9"/>
        <v/>
      </c>
      <c r="AA267" s="53"/>
      <c r="AB267" s="49"/>
    </row>
    <row r="268" spans="1:28" ht="32.25" x14ac:dyDescent="0.85">
      <c r="A268"/>
      <c r="B268" s="5"/>
      <c r="C268" s="5"/>
      <c r="D268" s="5"/>
      <c r="E268" s="5"/>
      <c r="F268" s="19"/>
      <c r="G268" s="5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15" t="str">
        <f t="shared" si="8"/>
        <v/>
      </c>
      <c r="Z268" s="57" t="str">
        <f t="shared" si="9"/>
        <v/>
      </c>
      <c r="AA268" s="53"/>
      <c r="AB268" s="49"/>
    </row>
    <row r="269" spans="1:28" ht="32.25" x14ac:dyDescent="0.85">
      <c r="A269"/>
      <c r="B269" s="5"/>
      <c r="C269" s="5"/>
      <c r="D269" s="5"/>
      <c r="E269" s="5"/>
      <c r="F269" s="19"/>
      <c r="G269" s="5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15" t="str">
        <f t="shared" si="8"/>
        <v/>
      </c>
      <c r="Z269" s="57" t="str">
        <f t="shared" si="9"/>
        <v/>
      </c>
      <c r="AA269" s="53"/>
      <c r="AB269" s="49"/>
    </row>
    <row r="270" spans="1:28" ht="32.25" x14ac:dyDescent="0.85">
      <c r="A270"/>
      <c r="B270" s="5"/>
      <c r="C270" s="5"/>
      <c r="D270" s="5"/>
      <c r="E270" s="5"/>
      <c r="F270" s="19"/>
      <c r="G270" s="5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15" t="str">
        <f t="shared" si="8"/>
        <v/>
      </c>
      <c r="Z270" s="57" t="str">
        <f t="shared" si="9"/>
        <v/>
      </c>
      <c r="AA270" s="53"/>
      <c r="AB270" s="49"/>
    </row>
    <row r="271" spans="1:28" ht="32.25" x14ac:dyDescent="0.85">
      <c r="A271"/>
      <c r="B271" s="5"/>
      <c r="C271" s="5"/>
      <c r="D271" s="5"/>
      <c r="E271" s="5"/>
      <c r="F271" s="19"/>
      <c r="G271" s="5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15" t="str">
        <f t="shared" si="8"/>
        <v/>
      </c>
      <c r="Z271" s="57" t="str">
        <f t="shared" si="9"/>
        <v/>
      </c>
      <c r="AA271" s="53"/>
      <c r="AB271" s="49"/>
    </row>
    <row r="272" spans="1:28" ht="32.25" x14ac:dyDescent="0.85">
      <c r="A272"/>
      <c r="B272" s="5"/>
      <c r="C272" s="5"/>
      <c r="D272" s="5"/>
      <c r="E272" s="5"/>
      <c r="F272" s="19"/>
      <c r="G272" s="5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15" t="str">
        <f t="shared" si="8"/>
        <v/>
      </c>
      <c r="Z272" s="57" t="str">
        <f t="shared" si="9"/>
        <v/>
      </c>
      <c r="AA272" s="53"/>
      <c r="AB272" s="49"/>
    </row>
    <row r="273" spans="1:28" ht="32.25" x14ac:dyDescent="0.85">
      <c r="A273"/>
      <c r="B273" s="5"/>
      <c r="C273" s="5"/>
      <c r="D273" s="5"/>
      <c r="E273" s="5"/>
      <c r="F273" s="19"/>
      <c r="G273" s="5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15" t="str">
        <f t="shared" si="8"/>
        <v/>
      </c>
      <c r="Z273" s="57" t="str">
        <f t="shared" si="9"/>
        <v/>
      </c>
      <c r="AA273" s="53"/>
      <c r="AB273" s="49"/>
    </row>
    <row r="274" spans="1:28" ht="32.25" x14ac:dyDescent="0.85">
      <c r="A274"/>
      <c r="B274" s="5"/>
      <c r="C274" s="5"/>
      <c r="D274" s="5"/>
      <c r="E274" s="5"/>
      <c r="F274" s="19"/>
      <c r="G274" s="5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15" t="str">
        <f t="shared" si="8"/>
        <v/>
      </c>
      <c r="Z274" s="57" t="str">
        <f t="shared" si="9"/>
        <v/>
      </c>
      <c r="AA274" s="53"/>
      <c r="AB274" s="49"/>
    </row>
    <row r="275" spans="1:28" ht="32.25" x14ac:dyDescent="0.85">
      <c r="A275"/>
      <c r="B275" s="5"/>
      <c r="C275" s="5"/>
      <c r="D275" s="5"/>
      <c r="E275" s="5"/>
      <c r="F275" s="19"/>
      <c r="G275" s="5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15" t="str">
        <f t="shared" si="8"/>
        <v/>
      </c>
      <c r="Z275" s="57" t="str">
        <f t="shared" si="9"/>
        <v/>
      </c>
      <c r="AA275" s="53"/>
      <c r="AB275" s="49"/>
    </row>
    <row r="276" spans="1:28" ht="32.25" x14ac:dyDescent="0.85">
      <c r="A276"/>
      <c r="B276" s="5"/>
      <c r="C276" s="5"/>
      <c r="D276" s="5"/>
      <c r="E276" s="5"/>
      <c r="F276" s="19"/>
      <c r="G276" s="5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15" t="str">
        <f t="shared" si="8"/>
        <v/>
      </c>
      <c r="Z276" s="57" t="str">
        <f t="shared" si="9"/>
        <v/>
      </c>
      <c r="AA276" s="53"/>
      <c r="AB276" s="49"/>
    </row>
    <row r="277" spans="1:28" ht="32.25" x14ac:dyDescent="0.85">
      <c r="A277"/>
      <c r="B277" s="5"/>
      <c r="C277" s="5"/>
      <c r="D277" s="5"/>
      <c r="E277" s="5"/>
      <c r="F277" s="19"/>
      <c r="G277" s="5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15" t="str">
        <f t="shared" si="8"/>
        <v/>
      </c>
      <c r="Z277" s="57" t="str">
        <f t="shared" si="9"/>
        <v/>
      </c>
      <c r="AA277" s="53"/>
      <c r="AB277" s="49"/>
    </row>
    <row r="278" spans="1:28" ht="32.25" x14ac:dyDescent="0.85">
      <c r="A278"/>
      <c r="B278" s="5"/>
      <c r="C278" s="5"/>
      <c r="D278" s="5"/>
      <c r="E278" s="5"/>
      <c r="F278" s="19"/>
      <c r="G278" s="5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15" t="str">
        <f t="shared" si="8"/>
        <v/>
      </c>
      <c r="Z278" s="57" t="str">
        <f t="shared" si="9"/>
        <v/>
      </c>
      <c r="AA278" s="53"/>
      <c r="AB278" s="49"/>
    </row>
    <row r="279" spans="1:28" ht="32.25" x14ac:dyDescent="0.85">
      <c r="A279"/>
      <c r="B279" s="5"/>
      <c r="C279" s="5"/>
      <c r="D279" s="5"/>
      <c r="E279" s="5"/>
      <c r="F279" s="19"/>
      <c r="G279" s="5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15" t="str">
        <f t="shared" si="8"/>
        <v/>
      </c>
      <c r="Z279" s="57" t="str">
        <f t="shared" si="9"/>
        <v/>
      </c>
      <c r="AA279" s="53"/>
      <c r="AB279" s="49"/>
    </row>
    <row r="280" spans="1:28" ht="32.25" x14ac:dyDescent="0.85">
      <c r="A280"/>
      <c r="B280" s="5"/>
      <c r="C280" s="5"/>
      <c r="D280" s="5"/>
      <c r="E280" s="5"/>
      <c r="F280" s="19"/>
      <c r="G280" s="5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15" t="str">
        <f t="shared" si="8"/>
        <v/>
      </c>
      <c r="Z280" s="57" t="str">
        <f t="shared" si="9"/>
        <v/>
      </c>
      <c r="AA280" s="53"/>
      <c r="AB280" s="49"/>
    </row>
    <row r="281" spans="1:28" ht="32.25" x14ac:dyDescent="0.85">
      <c r="A281"/>
      <c r="B281" s="5"/>
      <c r="C281" s="5"/>
      <c r="D281" s="5"/>
      <c r="E281" s="5"/>
      <c r="F281" s="19"/>
      <c r="G281" s="5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15" t="str">
        <f t="shared" si="8"/>
        <v/>
      </c>
      <c r="Z281" s="57" t="str">
        <f t="shared" si="9"/>
        <v/>
      </c>
      <c r="AA281" s="53"/>
      <c r="AB281" s="49"/>
    </row>
    <row r="282" spans="1:28" ht="32.25" x14ac:dyDescent="0.85">
      <c r="A282"/>
      <c r="B282" s="5"/>
      <c r="C282" s="5"/>
      <c r="D282" s="5"/>
      <c r="E282" s="5"/>
      <c r="F282" s="19"/>
      <c r="G282" s="5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15" t="str">
        <f t="shared" si="8"/>
        <v/>
      </c>
      <c r="Z282" s="57" t="str">
        <f t="shared" si="9"/>
        <v/>
      </c>
      <c r="AA282" s="53"/>
      <c r="AB282" s="49"/>
    </row>
    <row r="283" spans="1:28" ht="32.25" x14ac:dyDescent="0.85">
      <c r="A283"/>
      <c r="B283" s="5"/>
      <c r="C283" s="5"/>
      <c r="D283" s="5"/>
      <c r="E283" s="5"/>
      <c r="F283" s="19"/>
      <c r="G283" s="5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15" t="str">
        <f t="shared" si="8"/>
        <v/>
      </c>
      <c r="Z283" s="57" t="str">
        <f t="shared" si="9"/>
        <v/>
      </c>
      <c r="AA283" s="53"/>
      <c r="AB283" s="49"/>
    </row>
    <row r="284" spans="1:28" ht="32.25" x14ac:dyDescent="0.85">
      <c r="A284"/>
      <c r="B284" s="5"/>
      <c r="C284" s="5"/>
      <c r="D284" s="5"/>
      <c r="E284" s="5"/>
      <c r="F284" s="19"/>
      <c r="G284" s="5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15" t="str">
        <f t="shared" si="8"/>
        <v/>
      </c>
      <c r="Z284" s="57" t="str">
        <f t="shared" si="9"/>
        <v/>
      </c>
      <c r="AA284" s="53"/>
      <c r="AB284" s="49"/>
    </row>
    <row r="285" spans="1:28" ht="32.25" x14ac:dyDescent="0.85">
      <c r="A285"/>
      <c r="B285" s="5"/>
      <c r="C285" s="5"/>
      <c r="D285" s="5"/>
      <c r="E285" s="5"/>
      <c r="F285" s="19"/>
      <c r="G285" s="5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15" t="str">
        <f t="shared" si="8"/>
        <v/>
      </c>
      <c r="Z285" s="57" t="str">
        <f t="shared" si="9"/>
        <v/>
      </c>
      <c r="AA285" s="53"/>
      <c r="AB285" s="49"/>
    </row>
    <row r="286" spans="1:28" ht="32.25" x14ac:dyDescent="0.85">
      <c r="A286"/>
      <c r="B286" s="5"/>
      <c r="C286" s="5"/>
      <c r="D286" s="5"/>
      <c r="E286" s="5"/>
      <c r="F286" s="19"/>
      <c r="G286" s="5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15" t="str">
        <f t="shared" si="8"/>
        <v/>
      </c>
      <c r="Z286" s="57" t="str">
        <f t="shared" si="9"/>
        <v/>
      </c>
      <c r="AA286" s="53"/>
      <c r="AB286" s="49"/>
    </row>
    <row r="287" spans="1:28" ht="32.25" x14ac:dyDescent="0.85">
      <c r="A287"/>
      <c r="B287" s="5"/>
      <c r="C287" s="5"/>
      <c r="D287" s="5"/>
      <c r="E287" s="5"/>
      <c r="F287" s="19"/>
      <c r="G287" s="5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15" t="str">
        <f t="shared" si="8"/>
        <v/>
      </c>
      <c r="Z287" s="57" t="str">
        <f t="shared" si="9"/>
        <v/>
      </c>
      <c r="AA287" s="53"/>
      <c r="AB287" s="49"/>
    </row>
    <row r="288" spans="1:28" ht="32.25" x14ac:dyDescent="0.85">
      <c r="A288"/>
      <c r="F288" s="1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15" t="str">
        <f t="shared" si="8"/>
        <v/>
      </c>
      <c r="Z288" s="57" t="str">
        <f t="shared" si="9"/>
        <v/>
      </c>
      <c r="AA288" s="53"/>
      <c r="AB288" s="49"/>
    </row>
    <row r="289" spans="1:28" ht="32.25" x14ac:dyDescent="0.85">
      <c r="A289"/>
      <c r="F289" s="1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15" t="str">
        <f t="shared" si="8"/>
        <v/>
      </c>
      <c r="Z289" s="57" t="str">
        <f t="shared" si="9"/>
        <v/>
      </c>
      <c r="AA289" s="53"/>
      <c r="AB289" s="49"/>
    </row>
    <row r="290" spans="1:28" ht="32.25" x14ac:dyDescent="0.85">
      <c r="A290"/>
      <c r="F290" s="1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15" t="str">
        <f t="shared" si="8"/>
        <v/>
      </c>
      <c r="Z290" s="57" t="str">
        <f t="shared" si="9"/>
        <v/>
      </c>
      <c r="AA290" s="53"/>
      <c r="AB290" s="49"/>
    </row>
    <row r="291" spans="1:28" ht="32.25" x14ac:dyDescent="0.85">
      <c r="A291"/>
      <c r="F291" s="1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15" t="str">
        <f t="shared" si="8"/>
        <v/>
      </c>
      <c r="Z291" s="57" t="str">
        <f t="shared" si="9"/>
        <v/>
      </c>
      <c r="AA291" s="53"/>
      <c r="AB291" s="49"/>
    </row>
    <row r="292" spans="1:28" ht="32.25" x14ac:dyDescent="0.85">
      <c r="A292"/>
      <c r="F292" s="1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15" t="str">
        <f t="shared" si="8"/>
        <v/>
      </c>
      <c r="Z292" s="57" t="str">
        <f t="shared" si="9"/>
        <v/>
      </c>
      <c r="AA292" s="53"/>
      <c r="AB292" s="49"/>
    </row>
    <row r="293" spans="1:28" ht="32.25" x14ac:dyDescent="0.85">
      <c r="A293"/>
      <c r="F293" s="1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15" t="str">
        <f t="shared" ref="Y293:Y356" si="10">IFERROR(AVERAGE(H293:X293)*10,"")</f>
        <v/>
      </c>
      <c r="Z293" s="57" t="str">
        <f t="shared" si="9"/>
        <v/>
      </c>
      <c r="AA293" s="53"/>
      <c r="AB293" s="49"/>
    </row>
    <row r="294" spans="1:28" ht="32.25" x14ac:dyDescent="0.85">
      <c r="A294"/>
      <c r="F294" s="1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15" t="str">
        <f t="shared" si="10"/>
        <v/>
      </c>
      <c r="Z294" s="57" t="str">
        <f t="shared" si="9"/>
        <v/>
      </c>
      <c r="AA294" s="53"/>
      <c r="AB294" s="49"/>
    </row>
    <row r="295" spans="1:28" ht="32.25" x14ac:dyDescent="0.85">
      <c r="A295"/>
      <c r="F295" s="1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15" t="str">
        <f t="shared" si="10"/>
        <v/>
      </c>
      <c r="Z295" s="57" t="str">
        <f t="shared" si="9"/>
        <v/>
      </c>
      <c r="AA295" s="53"/>
      <c r="AB295" s="49"/>
    </row>
    <row r="296" spans="1:28" ht="32.25" x14ac:dyDescent="0.85">
      <c r="A296"/>
      <c r="F296" s="1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15" t="str">
        <f t="shared" si="10"/>
        <v/>
      </c>
      <c r="Z296" s="57" t="str">
        <f t="shared" ref="Z296:Z359" si="11">IF(Y296&lt;=30,$Z$4,IF(Y296&lt;90,"",IF(Y296&lt;=100,$Z$3,"")))</f>
        <v/>
      </c>
      <c r="AA296" s="53"/>
      <c r="AB296" s="49"/>
    </row>
    <row r="297" spans="1:28" ht="32.25" x14ac:dyDescent="0.85">
      <c r="A297"/>
      <c r="F297" s="1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15" t="str">
        <f t="shared" si="10"/>
        <v/>
      </c>
      <c r="Z297" s="57" t="str">
        <f t="shared" si="11"/>
        <v/>
      </c>
      <c r="AA297" s="53"/>
      <c r="AB297" s="49"/>
    </row>
    <row r="298" spans="1:28" ht="32.25" x14ac:dyDescent="0.85">
      <c r="A298"/>
      <c r="F298" s="1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15" t="str">
        <f t="shared" si="10"/>
        <v/>
      </c>
      <c r="Z298" s="57" t="str">
        <f t="shared" si="11"/>
        <v/>
      </c>
      <c r="AA298" s="53"/>
      <c r="AB298" s="49"/>
    </row>
    <row r="299" spans="1:28" ht="32.25" x14ac:dyDescent="0.85">
      <c r="A299"/>
      <c r="F299" s="1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15" t="str">
        <f t="shared" si="10"/>
        <v/>
      </c>
      <c r="Z299" s="57" t="str">
        <f t="shared" si="11"/>
        <v/>
      </c>
      <c r="AA299" s="53"/>
      <c r="AB299" s="49"/>
    </row>
    <row r="300" spans="1:28" ht="32.25" x14ac:dyDescent="0.85">
      <c r="A300"/>
      <c r="F300" s="1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15" t="str">
        <f t="shared" si="10"/>
        <v/>
      </c>
      <c r="Z300" s="57" t="str">
        <f t="shared" si="11"/>
        <v/>
      </c>
      <c r="AA300" s="53"/>
      <c r="AB300" s="49"/>
    </row>
    <row r="301" spans="1:28" ht="32.25" x14ac:dyDescent="0.85">
      <c r="A301"/>
      <c r="F301" s="1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15" t="str">
        <f t="shared" si="10"/>
        <v/>
      </c>
      <c r="Z301" s="57" t="str">
        <f t="shared" si="11"/>
        <v/>
      </c>
      <c r="AA301" s="53"/>
      <c r="AB301" s="49"/>
    </row>
    <row r="302" spans="1:28" ht="32.25" x14ac:dyDescent="0.85">
      <c r="B302"/>
      <c r="C302"/>
      <c r="D302"/>
      <c r="E302"/>
      <c r="F302" s="19"/>
      <c r="G302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15" t="str">
        <f t="shared" si="10"/>
        <v/>
      </c>
      <c r="Z302" s="57" t="str">
        <f t="shared" si="11"/>
        <v/>
      </c>
      <c r="AA302" s="53"/>
      <c r="AB302" s="49"/>
    </row>
    <row r="303" spans="1:28" ht="32.25" x14ac:dyDescent="0.85">
      <c r="B303"/>
      <c r="C303"/>
      <c r="D303"/>
      <c r="E303"/>
      <c r="F303" s="19"/>
      <c r="G303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15" t="str">
        <f t="shared" si="10"/>
        <v/>
      </c>
      <c r="Z303" s="57" t="str">
        <f t="shared" si="11"/>
        <v/>
      </c>
      <c r="AA303" s="53"/>
      <c r="AB303" s="49"/>
    </row>
    <row r="304" spans="1:28" ht="32.25" x14ac:dyDescent="0.85">
      <c r="B304"/>
      <c r="C304"/>
      <c r="D304"/>
      <c r="E304"/>
      <c r="F304" s="19"/>
      <c r="G304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15" t="str">
        <f t="shared" si="10"/>
        <v/>
      </c>
      <c r="Z304" s="57" t="str">
        <f t="shared" si="11"/>
        <v/>
      </c>
      <c r="AA304" s="53"/>
      <c r="AB304" s="49"/>
    </row>
    <row r="305" spans="2:28" ht="32.25" x14ac:dyDescent="0.85">
      <c r="B305"/>
      <c r="C305"/>
      <c r="D305"/>
      <c r="E305"/>
      <c r="F305" s="19"/>
      <c r="G305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15" t="str">
        <f t="shared" si="10"/>
        <v/>
      </c>
      <c r="Z305" s="57" t="str">
        <f t="shared" si="11"/>
        <v/>
      </c>
      <c r="AA305" s="53"/>
      <c r="AB305" s="49"/>
    </row>
    <row r="306" spans="2:28" ht="32.25" x14ac:dyDescent="0.85">
      <c r="B306"/>
      <c r="C306"/>
      <c r="D306"/>
      <c r="E306"/>
      <c r="F306" s="19"/>
      <c r="G306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15" t="str">
        <f t="shared" si="10"/>
        <v/>
      </c>
      <c r="Z306" s="57" t="str">
        <f t="shared" si="11"/>
        <v/>
      </c>
      <c r="AA306" s="53"/>
      <c r="AB306" s="49"/>
    </row>
    <row r="307" spans="2:28" ht="32.25" x14ac:dyDescent="0.85">
      <c r="B307"/>
      <c r="C307"/>
      <c r="D307"/>
      <c r="E307"/>
      <c r="F307" s="19"/>
      <c r="G307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15" t="str">
        <f t="shared" si="10"/>
        <v/>
      </c>
      <c r="Z307" s="57" t="str">
        <f t="shared" si="11"/>
        <v/>
      </c>
      <c r="AA307" s="53"/>
      <c r="AB307" s="49"/>
    </row>
    <row r="308" spans="2:28" ht="32.25" x14ac:dyDescent="0.85">
      <c r="B308"/>
      <c r="C308"/>
      <c r="D308"/>
      <c r="E308"/>
      <c r="F308" s="19"/>
      <c r="G308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15" t="str">
        <f t="shared" si="10"/>
        <v/>
      </c>
      <c r="Z308" s="57" t="str">
        <f t="shared" si="11"/>
        <v/>
      </c>
      <c r="AA308" s="53"/>
      <c r="AB308" s="49"/>
    </row>
    <row r="309" spans="2:28" ht="32.25" x14ac:dyDescent="0.85">
      <c r="B309"/>
      <c r="C309"/>
      <c r="D309"/>
      <c r="E309"/>
      <c r="F309" s="19"/>
      <c r="G30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15" t="str">
        <f t="shared" si="10"/>
        <v/>
      </c>
      <c r="Z309" s="57" t="str">
        <f t="shared" si="11"/>
        <v/>
      </c>
      <c r="AA309" s="53"/>
      <c r="AB309" s="49"/>
    </row>
    <row r="310" spans="2:28" ht="32.25" x14ac:dyDescent="0.85">
      <c r="B310"/>
      <c r="C310"/>
      <c r="D310"/>
      <c r="E310"/>
      <c r="F310" s="19"/>
      <c r="G310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15" t="str">
        <f t="shared" si="10"/>
        <v/>
      </c>
      <c r="Z310" s="57" t="str">
        <f t="shared" si="11"/>
        <v/>
      </c>
      <c r="AA310" s="53"/>
      <c r="AB310" s="49"/>
    </row>
    <row r="311" spans="2:28" ht="32.25" x14ac:dyDescent="0.85">
      <c r="B311"/>
      <c r="C311"/>
      <c r="D311"/>
      <c r="E311"/>
      <c r="F311" s="19"/>
      <c r="G311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15" t="str">
        <f t="shared" si="10"/>
        <v/>
      </c>
      <c r="Z311" s="57" t="str">
        <f t="shared" si="11"/>
        <v/>
      </c>
      <c r="AA311" s="53"/>
      <c r="AB311" s="49"/>
    </row>
    <row r="312" spans="2:28" ht="32.25" x14ac:dyDescent="0.85">
      <c r="B312"/>
      <c r="C312"/>
      <c r="D312"/>
      <c r="E312"/>
      <c r="F312" s="19"/>
      <c r="G312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15" t="str">
        <f t="shared" si="10"/>
        <v/>
      </c>
      <c r="Z312" s="57" t="str">
        <f t="shared" si="11"/>
        <v/>
      </c>
      <c r="AA312" s="53"/>
      <c r="AB312" s="49"/>
    </row>
    <row r="313" spans="2:28" ht="32.25" x14ac:dyDescent="0.85">
      <c r="B313"/>
      <c r="C313"/>
      <c r="D313"/>
      <c r="E313"/>
      <c r="F313" s="19"/>
      <c r="G313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15" t="str">
        <f t="shared" si="10"/>
        <v/>
      </c>
      <c r="Z313" s="57" t="str">
        <f t="shared" si="11"/>
        <v/>
      </c>
      <c r="AA313" s="53"/>
      <c r="AB313" s="49"/>
    </row>
    <row r="314" spans="2:28" ht="32.25" x14ac:dyDescent="0.85">
      <c r="B314"/>
      <c r="C314"/>
      <c r="D314"/>
      <c r="E314"/>
      <c r="F314" s="19"/>
      <c r="G314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15" t="str">
        <f t="shared" si="10"/>
        <v/>
      </c>
      <c r="Z314" s="57" t="str">
        <f t="shared" si="11"/>
        <v/>
      </c>
      <c r="AA314" s="53"/>
      <c r="AB314" s="49"/>
    </row>
    <row r="315" spans="2:28" ht="32.25" x14ac:dyDescent="0.85">
      <c r="B315"/>
      <c r="C315"/>
      <c r="D315"/>
      <c r="E315"/>
      <c r="F315" s="19"/>
      <c r="G315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15" t="str">
        <f t="shared" si="10"/>
        <v/>
      </c>
      <c r="Z315" s="57" t="str">
        <f t="shared" si="11"/>
        <v/>
      </c>
      <c r="AA315" s="53"/>
      <c r="AB315" s="49"/>
    </row>
    <row r="316" spans="2:28" ht="32.25" x14ac:dyDescent="0.85">
      <c r="B316"/>
      <c r="C316"/>
      <c r="D316"/>
      <c r="E316"/>
      <c r="F316" s="19"/>
      <c r="G316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15" t="str">
        <f t="shared" si="10"/>
        <v/>
      </c>
      <c r="Z316" s="57" t="str">
        <f t="shared" si="11"/>
        <v/>
      </c>
      <c r="AA316" s="53"/>
      <c r="AB316" s="49"/>
    </row>
    <row r="317" spans="2:28" ht="32.25" x14ac:dyDescent="0.85">
      <c r="B317"/>
      <c r="C317"/>
      <c r="D317"/>
      <c r="E317"/>
      <c r="F317" s="19"/>
      <c r="G317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15" t="str">
        <f t="shared" si="10"/>
        <v/>
      </c>
      <c r="Z317" s="57" t="str">
        <f t="shared" si="11"/>
        <v/>
      </c>
      <c r="AA317" s="53"/>
      <c r="AB317" s="49"/>
    </row>
    <row r="318" spans="2:28" ht="32.25" x14ac:dyDescent="0.85">
      <c r="B318"/>
      <c r="C318"/>
      <c r="D318"/>
      <c r="E318"/>
      <c r="F318" s="19"/>
      <c r="G318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15" t="str">
        <f t="shared" si="10"/>
        <v/>
      </c>
      <c r="Z318" s="57" t="str">
        <f t="shared" si="11"/>
        <v/>
      </c>
      <c r="AA318" s="53"/>
      <c r="AB318" s="49"/>
    </row>
    <row r="319" spans="2:28" ht="32.25" x14ac:dyDescent="0.85">
      <c r="B319"/>
      <c r="C319"/>
      <c r="D319"/>
      <c r="E319"/>
      <c r="F319" s="19"/>
      <c r="G31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15" t="str">
        <f t="shared" si="10"/>
        <v/>
      </c>
      <c r="Z319" s="57" t="str">
        <f t="shared" si="11"/>
        <v/>
      </c>
      <c r="AA319" s="53"/>
      <c r="AB319" s="49"/>
    </row>
    <row r="320" spans="2:28" ht="32.25" x14ac:dyDescent="0.85">
      <c r="B320"/>
      <c r="C320"/>
      <c r="D320"/>
      <c r="E320"/>
      <c r="F320" s="19"/>
      <c r="G320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15" t="str">
        <f t="shared" si="10"/>
        <v/>
      </c>
      <c r="Z320" s="57" t="str">
        <f t="shared" si="11"/>
        <v/>
      </c>
      <c r="AA320" s="53"/>
      <c r="AB320" s="49"/>
    </row>
    <row r="321" spans="2:28" ht="32.25" x14ac:dyDescent="0.85">
      <c r="B321"/>
      <c r="C321"/>
      <c r="D321"/>
      <c r="E321"/>
      <c r="F321" s="19"/>
      <c r="G321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15" t="str">
        <f t="shared" si="10"/>
        <v/>
      </c>
      <c r="Z321" s="57" t="str">
        <f t="shared" si="11"/>
        <v/>
      </c>
      <c r="AA321" s="53"/>
      <c r="AB321" s="49"/>
    </row>
    <row r="322" spans="2:28" ht="32.25" x14ac:dyDescent="0.85">
      <c r="B322"/>
      <c r="C322"/>
      <c r="D322"/>
      <c r="E322"/>
      <c r="F322" s="19"/>
      <c r="G322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15" t="str">
        <f t="shared" si="10"/>
        <v/>
      </c>
      <c r="Z322" s="57" t="str">
        <f t="shared" si="11"/>
        <v/>
      </c>
      <c r="AA322" s="53"/>
      <c r="AB322" s="49"/>
    </row>
    <row r="323" spans="2:28" ht="32.25" x14ac:dyDescent="0.85">
      <c r="B323"/>
      <c r="C323"/>
      <c r="D323"/>
      <c r="E323"/>
      <c r="F323" s="19"/>
      <c r="G323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15" t="str">
        <f t="shared" si="10"/>
        <v/>
      </c>
      <c r="Z323" s="57" t="str">
        <f t="shared" si="11"/>
        <v/>
      </c>
      <c r="AA323" s="53"/>
      <c r="AB323" s="49"/>
    </row>
    <row r="324" spans="2:28" ht="32.25" x14ac:dyDescent="0.85">
      <c r="B324"/>
      <c r="C324"/>
      <c r="D324"/>
      <c r="E324"/>
      <c r="F324" s="19"/>
      <c r="G324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15" t="str">
        <f t="shared" si="10"/>
        <v/>
      </c>
      <c r="Z324" s="57" t="str">
        <f t="shared" si="11"/>
        <v/>
      </c>
      <c r="AA324" s="53"/>
      <c r="AB324" s="49"/>
    </row>
    <row r="325" spans="2:28" ht="32.25" x14ac:dyDescent="0.85">
      <c r="B325"/>
      <c r="C325"/>
      <c r="D325"/>
      <c r="E325"/>
      <c r="F325" s="19"/>
      <c r="G325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15" t="str">
        <f t="shared" si="10"/>
        <v/>
      </c>
      <c r="Z325" s="57" t="str">
        <f t="shared" si="11"/>
        <v/>
      </c>
      <c r="AA325" s="53"/>
      <c r="AB325" s="49"/>
    </row>
    <row r="326" spans="2:28" ht="32.25" x14ac:dyDescent="0.85">
      <c r="B326"/>
      <c r="C326"/>
      <c r="D326"/>
      <c r="E326"/>
      <c r="F326" s="19"/>
      <c r="G326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15" t="str">
        <f t="shared" si="10"/>
        <v/>
      </c>
      <c r="Z326" s="57" t="str">
        <f t="shared" si="11"/>
        <v/>
      </c>
      <c r="AA326" s="53"/>
      <c r="AB326" s="49"/>
    </row>
    <row r="327" spans="2:28" ht="32.25" x14ac:dyDescent="0.85">
      <c r="B327"/>
      <c r="C327"/>
      <c r="D327"/>
      <c r="E327"/>
      <c r="F327" s="19"/>
      <c r="G327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15" t="str">
        <f t="shared" si="10"/>
        <v/>
      </c>
      <c r="Z327" s="57" t="str">
        <f t="shared" si="11"/>
        <v/>
      </c>
      <c r="AA327" s="53"/>
      <c r="AB327" s="49"/>
    </row>
    <row r="328" spans="2:28" ht="32.25" x14ac:dyDescent="0.85">
      <c r="B328"/>
      <c r="C328"/>
      <c r="D328"/>
      <c r="E328"/>
      <c r="F328" s="19"/>
      <c r="G328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15" t="str">
        <f t="shared" si="10"/>
        <v/>
      </c>
      <c r="Z328" s="57" t="str">
        <f t="shared" si="11"/>
        <v/>
      </c>
      <c r="AA328" s="53"/>
      <c r="AB328" s="49"/>
    </row>
    <row r="329" spans="2:28" ht="32.25" x14ac:dyDescent="0.85">
      <c r="B329"/>
      <c r="C329"/>
      <c r="D329"/>
      <c r="E329"/>
      <c r="F329" s="19"/>
      <c r="G32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15" t="str">
        <f t="shared" si="10"/>
        <v/>
      </c>
      <c r="Z329" s="57" t="str">
        <f t="shared" si="11"/>
        <v/>
      </c>
      <c r="AA329" s="53"/>
      <c r="AB329" s="49"/>
    </row>
    <row r="330" spans="2:28" ht="32.25" x14ac:dyDescent="0.85">
      <c r="B330"/>
      <c r="C330"/>
      <c r="D330"/>
      <c r="E330"/>
      <c r="F330" s="19"/>
      <c r="G330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15" t="str">
        <f t="shared" si="10"/>
        <v/>
      </c>
      <c r="Z330" s="57" t="str">
        <f t="shared" si="11"/>
        <v/>
      </c>
      <c r="AA330" s="53"/>
      <c r="AB330" s="49"/>
    </row>
    <row r="331" spans="2:28" ht="32.25" x14ac:dyDescent="0.85">
      <c r="B331"/>
      <c r="C331"/>
      <c r="D331"/>
      <c r="E331"/>
      <c r="F331" s="19"/>
      <c r="G331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15" t="str">
        <f t="shared" si="10"/>
        <v/>
      </c>
      <c r="Z331" s="57" t="str">
        <f t="shared" si="11"/>
        <v/>
      </c>
      <c r="AA331" s="53"/>
      <c r="AB331" s="49"/>
    </row>
    <row r="332" spans="2:28" ht="32.25" x14ac:dyDescent="0.85">
      <c r="B332"/>
      <c r="C332"/>
      <c r="D332"/>
      <c r="E332"/>
      <c r="F332" s="19"/>
      <c r="G332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15" t="str">
        <f t="shared" si="10"/>
        <v/>
      </c>
      <c r="Z332" s="57" t="str">
        <f t="shared" si="11"/>
        <v/>
      </c>
      <c r="AA332" s="53"/>
      <c r="AB332" s="49"/>
    </row>
    <row r="333" spans="2:28" ht="32.25" x14ac:dyDescent="0.85">
      <c r="B333"/>
      <c r="C333"/>
      <c r="D333"/>
      <c r="E333"/>
      <c r="F333" s="19"/>
      <c r="G333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15" t="str">
        <f t="shared" si="10"/>
        <v/>
      </c>
      <c r="Z333" s="57" t="str">
        <f t="shared" si="11"/>
        <v/>
      </c>
      <c r="AA333" s="53"/>
      <c r="AB333" s="49"/>
    </row>
    <row r="334" spans="2:28" ht="32.25" x14ac:dyDescent="0.85">
      <c r="B334"/>
      <c r="C334"/>
      <c r="D334"/>
      <c r="E334"/>
      <c r="F334" s="19"/>
      <c r="G334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15" t="str">
        <f t="shared" si="10"/>
        <v/>
      </c>
      <c r="Z334" s="57" t="str">
        <f t="shared" si="11"/>
        <v/>
      </c>
      <c r="AA334" s="53"/>
      <c r="AB334" s="49"/>
    </row>
    <row r="335" spans="2:28" ht="32.25" x14ac:dyDescent="0.85">
      <c r="B335"/>
      <c r="C335"/>
      <c r="D335"/>
      <c r="E335"/>
      <c r="F335" s="19"/>
      <c r="G335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15" t="str">
        <f t="shared" si="10"/>
        <v/>
      </c>
      <c r="Z335" s="57" t="str">
        <f t="shared" si="11"/>
        <v/>
      </c>
      <c r="AA335" s="53"/>
      <c r="AB335" s="49"/>
    </row>
    <row r="336" spans="2:28" ht="32.25" x14ac:dyDescent="0.85">
      <c r="B336"/>
      <c r="C336"/>
      <c r="D336"/>
      <c r="E336"/>
      <c r="F336" s="19"/>
      <c r="G336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15" t="str">
        <f t="shared" si="10"/>
        <v/>
      </c>
      <c r="Z336" s="57" t="str">
        <f t="shared" si="11"/>
        <v/>
      </c>
      <c r="AA336" s="53"/>
      <c r="AB336" s="49"/>
    </row>
    <row r="337" spans="2:28" ht="32.25" x14ac:dyDescent="0.85">
      <c r="B337"/>
      <c r="C337"/>
      <c r="D337"/>
      <c r="E337"/>
      <c r="F337" s="19"/>
      <c r="G337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15" t="str">
        <f t="shared" si="10"/>
        <v/>
      </c>
      <c r="Z337" s="57" t="str">
        <f t="shared" si="11"/>
        <v/>
      </c>
      <c r="AA337" s="53"/>
      <c r="AB337" s="49"/>
    </row>
    <row r="338" spans="2:28" ht="32.25" x14ac:dyDescent="0.85">
      <c r="B338"/>
      <c r="C338"/>
      <c r="D338"/>
      <c r="E338"/>
      <c r="F338" s="19"/>
      <c r="G338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15" t="str">
        <f t="shared" si="10"/>
        <v/>
      </c>
      <c r="Z338" s="57" t="str">
        <f t="shared" si="11"/>
        <v/>
      </c>
      <c r="AA338" s="53"/>
      <c r="AB338" s="49"/>
    </row>
    <row r="339" spans="2:28" ht="32.25" x14ac:dyDescent="0.85">
      <c r="B339"/>
      <c r="C339"/>
      <c r="D339"/>
      <c r="E339"/>
      <c r="F339" s="19"/>
      <c r="G33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15" t="str">
        <f t="shared" si="10"/>
        <v/>
      </c>
      <c r="Z339" s="57" t="str">
        <f t="shared" si="11"/>
        <v/>
      </c>
      <c r="AA339" s="53"/>
      <c r="AB339" s="49"/>
    </row>
    <row r="340" spans="2:28" ht="32.25" x14ac:dyDescent="0.85">
      <c r="B340"/>
      <c r="C340"/>
      <c r="D340"/>
      <c r="E340"/>
      <c r="F340" s="19"/>
      <c r="G340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15" t="str">
        <f t="shared" si="10"/>
        <v/>
      </c>
      <c r="Z340" s="57" t="str">
        <f t="shared" si="11"/>
        <v/>
      </c>
      <c r="AA340" s="53"/>
      <c r="AB340" s="49"/>
    </row>
    <row r="341" spans="2:28" ht="32.25" x14ac:dyDescent="0.85">
      <c r="B341"/>
      <c r="C341"/>
      <c r="D341"/>
      <c r="E341"/>
      <c r="F341" s="19"/>
      <c r="G341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15" t="str">
        <f t="shared" si="10"/>
        <v/>
      </c>
      <c r="Z341" s="57" t="str">
        <f t="shared" si="11"/>
        <v/>
      </c>
      <c r="AA341" s="53"/>
      <c r="AB341" s="49"/>
    </row>
    <row r="342" spans="2:28" ht="32.25" x14ac:dyDescent="0.85">
      <c r="B342"/>
      <c r="C342"/>
      <c r="D342"/>
      <c r="E342"/>
      <c r="F342" s="19"/>
      <c r="G342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15" t="str">
        <f t="shared" si="10"/>
        <v/>
      </c>
      <c r="Z342" s="57" t="str">
        <f t="shared" si="11"/>
        <v/>
      </c>
      <c r="AA342" s="53"/>
      <c r="AB342" s="49"/>
    </row>
    <row r="343" spans="2:28" ht="32.25" x14ac:dyDescent="0.85">
      <c r="B343"/>
      <c r="C343"/>
      <c r="D343"/>
      <c r="E343"/>
      <c r="F343" s="19"/>
      <c r="G343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15" t="str">
        <f t="shared" si="10"/>
        <v/>
      </c>
      <c r="Z343" s="57" t="str">
        <f t="shared" si="11"/>
        <v/>
      </c>
      <c r="AA343" s="53"/>
      <c r="AB343" s="49"/>
    </row>
    <row r="344" spans="2:28" ht="32.25" x14ac:dyDescent="0.85">
      <c r="B344"/>
      <c r="C344"/>
      <c r="D344"/>
      <c r="E344"/>
      <c r="F344" s="19"/>
      <c r="G344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15" t="str">
        <f t="shared" si="10"/>
        <v/>
      </c>
      <c r="Z344" s="57" t="str">
        <f t="shared" si="11"/>
        <v/>
      </c>
      <c r="AA344" s="53"/>
      <c r="AB344" s="49"/>
    </row>
    <row r="345" spans="2:28" ht="32.25" x14ac:dyDescent="0.85">
      <c r="B345"/>
      <c r="C345"/>
      <c r="D345"/>
      <c r="E345"/>
      <c r="F345" s="19"/>
      <c r="G345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15" t="str">
        <f t="shared" si="10"/>
        <v/>
      </c>
      <c r="Z345" s="57" t="str">
        <f t="shared" si="11"/>
        <v/>
      </c>
      <c r="AA345" s="53"/>
      <c r="AB345" s="49"/>
    </row>
    <row r="346" spans="2:28" ht="32.25" x14ac:dyDescent="0.85">
      <c r="B346"/>
      <c r="C346"/>
      <c r="D346"/>
      <c r="E346"/>
      <c r="F346" s="19"/>
      <c r="G346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15" t="str">
        <f t="shared" si="10"/>
        <v/>
      </c>
      <c r="Z346" s="57" t="str">
        <f t="shared" si="11"/>
        <v/>
      </c>
      <c r="AA346" s="53"/>
      <c r="AB346" s="49"/>
    </row>
    <row r="347" spans="2:28" ht="32.25" x14ac:dyDescent="0.85">
      <c r="B347"/>
      <c r="C347"/>
      <c r="D347"/>
      <c r="E347"/>
      <c r="F347" s="19"/>
      <c r="G347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15" t="str">
        <f t="shared" si="10"/>
        <v/>
      </c>
      <c r="Z347" s="57" t="str">
        <f t="shared" si="11"/>
        <v/>
      </c>
      <c r="AA347" s="53"/>
      <c r="AB347" s="49"/>
    </row>
    <row r="348" spans="2:28" ht="32.25" x14ac:dyDescent="0.85">
      <c r="B348"/>
      <c r="C348"/>
      <c r="D348"/>
      <c r="E348"/>
      <c r="F348" s="19"/>
      <c r="G348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15" t="str">
        <f t="shared" si="10"/>
        <v/>
      </c>
      <c r="Z348" s="57" t="str">
        <f t="shared" si="11"/>
        <v/>
      </c>
      <c r="AA348" s="53"/>
      <c r="AB348" s="49"/>
    </row>
    <row r="349" spans="2:28" ht="32.25" x14ac:dyDescent="0.85">
      <c r="B349"/>
      <c r="C349"/>
      <c r="D349"/>
      <c r="E349"/>
      <c r="F349" s="19"/>
      <c r="G34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15" t="str">
        <f t="shared" si="10"/>
        <v/>
      </c>
      <c r="Z349" s="57" t="str">
        <f t="shared" si="11"/>
        <v/>
      </c>
      <c r="AA349" s="53"/>
      <c r="AB349" s="49"/>
    </row>
    <row r="350" spans="2:28" ht="32.25" x14ac:dyDescent="0.85">
      <c r="B350"/>
      <c r="C350"/>
      <c r="D350"/>
      <c r="E350"/>
      <c r="F350" s="19"/>
      <c r="G350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15" t="str">
        <f t="shared" si="10"/>
        <v/>
      </c>
      <c r="Z350" s="57" t="str">
        <f t="shared" si="11"/>
        <v/>
      </c>
      <c r="AA350" s="53"/>
      <c r="AB350" s="49"/>
    </row>
    <row r="351" spans="2:28" ht="32.25" x14ac:dyDescent="0.85">
      <c r="B351"/>
      <c r="C351"/>
      <c r="D351"/>
      <c r="E351"/>
      <c r="F351" s="19"/>
      <c r="G351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15" t="str">
        <f t="shared" si="10"/>
        <v/>
      </c>
      <c r="Z351" s="57" t="str">
        <f t="shared" si="11"/>
        <v/>
      </c>
      <c r="AA351" s="53"/>
      <c r="AB351" s="49"/>
    </row>
    <row r="352" spans="2:28" ht="32.25" x14ac:dyDescent="0.85">
      <c r="B352"/>
      <c r="C352"/>
      <c r="D352"/>
      <c r="E352"/>
      <c r="F352" s="19"/>
      <c r="G352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15" t="str">
        <f t="shared" si="10"/>
        <v/>
      </c>
      <c r="Z352" s="57" t="str">
        <f t="shared" si="11"/>
        <v/>
      </c>
      <c r="AA352" s="53"/>
      <c r="AB352" s="49"/>
    </row>
    <row r="353" spans="2:28" ht="32.25" x14ac:dyDescent="0.85">
      <c r="B353"/>
      <c r="C353"/>
      <c r="D353"/>
      <c r="E353"/>
      <c r="F353" s="19"/>
      <c r="G353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15" t="str">
        <f t="shared" si="10"/>
        <v/>
      </c>
      <c r="Z353" s="57" t="str">
        <f t="shared" si="11"/>
        <v/>
      </c>
      <c r="AA353" s="53"/>
      <c r="AB353" s="49"/>
    </row>
    <row r="354" spans="2:28" ht="32.25" x14ac:dyDescent="0.85">
      <c r="B354"/>
      <c r="C354"/>
      <c r="D354"/>
      <c r="E354"/>
      <c r="F354" s="19"/>
      <c r="G354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15" t="str">
        <f t="shared" si="10"/>
        <v/>
      </c>
      <c r="Z354" s="57" t="str">
        <f t="shared" si="11"/>
        <v/>
      </c>
      <c r="AA354" s="53"/>
      <c r="AB354" s="49"/>
    </row>
    <row r="355" spans="2:28" ht="32.25" x14ac:dyDescent="0.85">
      <c r="B355"/>
      <c r="C355"/>
      <c r="D355"/>
      <c r="E355"/>
      <c r="F355" s="19"/>
      <c r="G355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15" t="str">
        <f t="shared" si="10"/>
        <v/>
      </c>
      <c r="Z355" s="57" t="str">
        <f t="shared" si="11"/>
        <v/>
      </c>
      <c r="AA355" s="53"/>
      <c r="AB355" s="49"/>
    </row>
    <row r="356" spans="2:28" ht="32.25" x14ac:dyDescent="0.85">
      <c r="B356"/>
      <c r="C356"/>
      <c r="D356"/>
      <c r="E356"/>
      <c r="F356" s="19"/>
      <c r="G356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15" t="str">
        <f t="shared" si="10"/>
        <v/>
      </c>
      <c r="Z356" s="57" t="str">
        <f t="shared" si="11"/>
        <v/>
      </c>
      <c r="AA356" s="53"/>
      <c r="AB356" s="49"/>
    </row>
    <row r="357" spans="2:28" ht="32.25" x14ac:dyDescent="0.85">
      <c r="B357"/>
      <c r="C357"/>
      <c r="D357"/>
      <c r="E357"/>
      <c r="F357" s="19"/>
      <c r="G357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15" t="str">
        <f t="shared" ref="Y357:Y420" si="12">IFERROR(AVERAGE(H357:X357)*10,"")</f>
        <v/>
      </c>
      <c r="Z357" s="57" t="str">
        <f t="shared" si="11"/>
        <v/>
      </c>
      <c r="AA357" s="53"/>
      <c r="AB357" s="49"/>
    </row>
    <row r="358" spans="2:28" ht="32.25" x14ac:dyDescent="0.85">
      <c r="B358"/>
      <c r="C358"/>
      <c r="D358"/>
      <c r="E358"/>
      <c r="F358" s="19"/>
      <c r="G358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15" t="str">
        <f t="shared" si="12"/>
        <v/>
      </c>
      <c r="Z358" s="57" t="str">
        <f t="shared" si="11"/>
        <v/>
      </c>
      <c r="AA358" s="53"/>
      <c r="AB358" s="49"/>
    </row>
    <row r="359" spans="2:28" ht="32.25" x14ac:dyDescent="0.85">
      <c r="B359"/>
      <c r="C359"/>
      <c r="D359"/>
      <c r="E359"/>
      <c r="F359" s="19"/>
      <c r="G35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15" t="str">
        <f t="shared" si="12"/>
        <v/>
      </c>
      <c r="Z359" s="57" t="str">
        <f t="shared" si="11"/>
        <v/>
      </c>
      <c r="AA359" s="53"/>
      <c r="AB359" s="49"/>
    </row>
    <row r="360" spans="2:28" ht="32.25" x14ac:dyDescent="0.85">
      <c r="B360"/>
      <c r="C360"/>
      <c r="D360"/>
      <c r="E360"/>
      <c r="F360" s="19"/>
      <c r="G360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15" t="str">
        <f t="shared" si="12"/>
        <v/>
      </c>
      <c r="Z360" s="57" t="str">
        <f t="shared" ref="Z360:Z423" si="13">IF(Y360&lt;=30,$Z$4,IF(Y360&lt;90,"",IF(Y360&lt;=100,$Z$3,"")))</f>
        <v/>
      </c>
      <c r="AA360" s="53"/>
      <c r="AB360" s="49"/>
    </row>
    <row r="361" spans="2:28" ht="32.25" x14ac:dyDescent="0.85">
      <c r="B361"/>
      <c r="C361"/>
      <c r="D361"/>
      <c r="E361"/>
      <c r="F361" s="19"/>
      <c r="G361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15" t="str">
        <f t="shared" si="12"/>
        <v/>
      </c>
      <c r="Z361" s="57" t="str">
        <f t="shared" si="13"/>
        <v/>
      </c>
      <c r="AA361" s="53"/>
      <c r="AB361" s="49"/>
    </row>
    <row r="362" spans="2:28" ht="32.25" x14ac:dyDescent="0.85">
      <c r="B362"/>
      <c r="C362"/>
      <c r="D362"/>
      <c r="E362"/>
      <c r="F362" s="19"/>
      <c r="G362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15" t="str">
        <f t="shared" si="12"/>
        <v/>
      </c>
      <c r="Z362" s="57" t="str">
        <f t="shared" si="13"/>
        <v/>
      </c>
      <c r="AA362" s="53"/>
      <c r="AB362" s="49"/>
    </row>
    <row r="363" spans="2:28" ht="32.25" x14ac:dyDescent="0.85">
      <c r="B363"/>
      <c r="C363"/>
      <c r="D363"/>
      <c r="E363"/>
      <c r="F363" s="19"/>
      <c r="G363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15" t="str">
        <f t="shared" si="12"/>
        <v/>
      </c>
      <c r="Z363" s="57" t="str">
        <f t="shared" si="13"/>
        <v/>
      </c>
      <c r="AA363" s="53"/>
      <c r="AB363" s="49"/>
    </row>
    <row r="364" spans="2:28" ht="32.25" x14ac:dyDescent="0.85">
      <c r="B364"/>
      <c r="C364"/>
      <c r="D364"/>
      <c r="E364"/>
      <c r="F364" s="19"/>
      <c r="G364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15" t="str">
        <f t="shared" si="12"/>
        <v/>
      </c>
      <c r="Z364" s="57" t="str">
        <f t="shared" si="13"/>
        <v/>
      </c>
      <c r="AA364" s="53"/>
      <c r="AB364" s="49"/>
    </row>
    <row r="365" spans="2:28" ht="32.25" x14ac:dyDescent="0.85">
      <c r="B365"/>
      <c r="C365"/>
      <c r="D365"/>
      <c r="E365"/>
      <c r="F365" s="19"/>
      <c r="G365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15" t="str">
        <f t="shared" si="12"/>
        <v/>
      </c>
      <c r="Z365" s="57" t="str">
        <f t="shared" si="13"/>
        <v/>
      </c>
      <c r="AA365" s="53"/>
      <c r="AB365" s="49"/>
    </row>
    <row r="366" spans="2:28" ht="32.25" x14ac:dyDescent="0.85">
      <c r="B366"/>
      <c r="C366"/>
      <c r="D366"/>
      <c r="E366"/>
      <c r="F366" s="19"/>
      <c r="G366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15" t="str">
        <f t="shared" si="12"/>
        <v/>
      </c>
      <c r="Z366" s="57" t="str">
        <f t="shared" si="13"/>
        <v/>
      </c>
      <c r="AA366" s="53"/>
      <c r="AB366" s="49"/>
    </row>
    <row r="367" spans="2:28" ht="32.25" x14ac:dyDescent="0.85">
      <c r="B367"/>
      <c r="C367"/>
      <c r="D367"/>
      <c r="E367"/>
      <c r="F367" s="19"/>
      <c r="G367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15" t="str">
        <f t="shared" si="12"/>
        <v/>
      </c>
      <c r="Z367" s="57" t="str">
        <f t="shared" si="13"/>
        <v/>
      </c>
      <c r="AA367" s="53"/>
      <c r="AB367" s="49"/>
    </row>
    <row r="368" spans="2:28" ht="32.25" x14ac:dyDescent="0.85">
      <c r="B368"/>
      <c r="C368"/>
      <c r="D368"/>
      <c r="E368"/>
      <c r="F368" s="19"/>
      <c r="G368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15" t="str">
        <f t="shared" si="12"/>
        <v/>
      </c>
      <c r="Z368" s="57" t="str">
        <f t="shared" si="13"/>
        <v/>
      </c>
      <c r="AA368" s="53"/>
      <c r="AB368" s="49"/>
    </row>
    <row r="369" spans="2:28" ht="32.25" x14ac:dyDescent="0.85">
      <c r="B369"/>
      <c r="C369"/>
      <c r="D369"/>
      <c r="E369"/>
      <c r="F369" s="19"/>
      <c r="G36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15" t="str">
        <f t="shared" si="12"/>
        <v/>
      </c>
      <c r="Z369" s="57" t="str">
        <f t="shared" si="13"/>
        <v/>
      </c>
      <c r="AA369" s="53"/>
      <c r="AB369" s="49"/>
    </row>
    <row r="370" spans="2:28" ht="32.25" x14ac:dyDescent="0.85">
      <c r="B370"/>
      <c r="C370"/>
      <c r="D370"/>
      <c r="E370"/>
      <c r="F370" s="19"/>
      <c r="G370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15" t="str">
        <f t="shared" si="12"/>
        <v/>
      </c>
      <c r="Z370" s="57" t="str">
        <f t="shared" si="13"/>
        <v/>
      </c>
      <c r="AA370" s="53"/>
      <c r="AB370" s="49"/>
    </row>
    <row r="371" spans="2:28" ht="32.25" x14ac:dyDescent="0.85">
      <c r="B371"/>
      <c r="C371"/>
      <c r="D371"/>
      <c r="E371"/>
      <c r="F371" s="19"/>
      <c r="G371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15" t="str">
        <f t="shared" si="12"/>
        <v/>
      </c>
      <c r="Z371" s="57" t="str">
        <f t="shared" si="13"/>
        <v/>
      </c>
      <c r="AA371" s="53"/>
      <c r="AB371" s="49"/>
    </row>
    <row r="372" spans="2:28" ht="32.25" x14ac:dyDescent="0.85">
      <c r="B372"/>
      <c r="C372"/>
      <c r="D372"/>
      <c r="E372"/>
      <c r="F372" s="19"/>
      <c r="G372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15" t="str">
        <f t="shared" si="12"/>
        <v/>
      </c>
      <c r="Z372" s="57" t="str">
        <f t="shared" si="13"/>
        <v/>
      </c>
      <c r="AA372" s="53"/>
      <c r="AB372" s="49"/>
    </row>
    <row r="373" spans="2:28" ht="32.25" x14ac:dyDescent="0.85">
      <c r="B373"/>
      <c r="C373"/>
      <c r="D373"/>
      <c r="E373"/>
      <c r="F373" s="19"/>
      <c r="G373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15" t="str">
        <f t="shared" si="12"/>
        <v/>
      </c>
      <c r="Z373" s="57" t="str">
        <f t="shared" si="13"/>
        <v/>
      </c>
      <c r="AA373" s="53"/>
      <c r="AB373" s="49"/>
    </row>
    <row r="374" spans="2:28" ht="32.25" x14ac:dyDescent="0.85">
      <c r="B374"/>
      <c r="C374"/>
      <c r="D374"/>
      <c r="E374"/>
      <c r="F374" s="19"/>
      <c r="G374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15" t="str">
        <f t="shared" si="12"/>
        <v/>
      </c>
      <c r="Z374" s="57" t="str">
        <f t="shared" si="13"/>
        <v/>
      </c>
      <c r="AA374" s="53"/>
      <c r="AB374" s="49"/>
    </row>
    <row r="375" spans="2:28" ht="32.25" x14ac:dyDescent="0.85">
      <c r="B375"/>
      <c r="C375"/>
      <c r="D375"/>
      <c r="E375"/>
      <c r="F375" s="19"/>
      <c r="G375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15" t="str">
        <f t="shared" si="12"/>
        <v/>
      </c>
      <c r="Z375" s="57" t="str">
        <f t="shared" si="13"/>
        <v/>
      </c>
      <c r="AA375" s="53"/>
      <c r="AB375" s="49"/>
    </row>
    <row r="376" spans="2:28" ht="32.25" x14ac:dyDescent="0.85">
      <c r="B376"/>
      <c r="C376"/>
      <c r="D376"/>
      <c r="E376"/>
      <c r="F376" s="19"/>
      <c r="G376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15" t="str">
        <f t="shared" si="12"/>
        <v/>
      </c>
      <c r="Z376" s="57" t="str">
        <f t="shared" si="13"/>
        <v/>
      </c>
      <c r="AA376" s="53"/>
      <c r="AB376" s="49"/>
    </row>
    <row r="377" spans="2:28" ht="32.25" x14ac:dyDescent="0.85">
      <c r="B377"/>
      <c r="C377"/>
      <c r="D377"/>
      <c r="E377"/>
      <c r="F377" s="19"/>
      <c r="G377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15" t="str">
        <f t="shared" si="12"/>
        <v/>
      </c>
      <c r="Z377" s="57" t="str">
        <f t="shared" si="13"/>
        <v/>
      </c>
      <c r="AA377" s="53"/>
      <c r="AB377" s="49"/>
    </row>
    <row r="378" spans="2:28" ht="32.25" x14ac:dyDescent="0.85">
      <c r="B378"/>
      <c r="C378"/>
      <c r="D378"/>
      <c r="E378"/>
      <c r="F378" s="19"/>
      <c r="G378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15" t="str">
        <f t="shared" si="12"/>
        <v/>
      </c>
      <c r="Z378" s="57" t="str">
        <f t="shared" si="13"/>
        <v/>
      </c>
      <c r="AA378" s="53"/>
      <c r="AB378" s="49"/>
    </row>
    <row r="379" spans="2:28" ht="32.25" x14ac:dyDescent="0.85">
      <c r="B379"/>
      <c r="C379"/>
      <c r="D379"/>
      <c r="E379"/>
      <c r="F379" s="19"/>
      <c r="G37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15" t="str">
        <f t="shared" si="12"/>
        <v/>
      </c>
      <c r="Z379" s="57" t="str">
        <f t="shared" si="13"/>
        <v/>
      </c>
      <c r="AA379" s="53"/>
      <c r="AB379" s="49"/>
    </row>
    <row r="380" spans="2:28" ht="32.25" x14ac:dyDescent="0.85">
      <c r="B380"/>
      <c r="C380"/>
      <c r="D380"/>
      <c r="E380"/>
      <c r="F380" s="19"/>
      <c r="G380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15" t="str">
        <f t="shared" si="12"/>
        <v/>
      </c>
      <c r="Z380" s="57" t="str">
        <f t="shared" si="13"/>
        <v/>
      </c>
      <c r="AA380" s="53"/>
      <c r="AB380" s="49"/>
    </row>
    <row r="381" spans="2:28" ht="32.25" x14ac:dyDescent="0.85">
      <c r="B381"/>
      <c r="C381"/>
      <c r="D381"/>
      <c r="E381"/>
      <c r="F381" s="19"/>
      <c r="G381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15" t="str">
        <f t="shared" si="12"/>
        <v/>
      </c>
      <c r="Z381" s="57" t="str">
        <f t="shared" si="13"/>
        <v/>
      </c>
      <c r="AA381" s="53"/>
      <c r="AB381" s="49"/>
    </row>
    <row r="382" spans="2:28" ht="32.25" x14ac:dyDescent="0.85">
      <c r="B382"/>
      <c r="C382"/>
      <c r="D382"/>
      <c r="E382"/>
      <c r="F382" s="19"/>
      <c r="G382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15" t="str">
        <f t="shared" si="12"/>
        <v/>
      </c>
      <c r="Z382" s="57" t="str">
        <f t="shared" si="13"/>
        <v/>
      </c>
      <c r="AA382" s="53"/>
      <c r="AB382" s="49"/>
    </row>
    <row r="383" spans="2:28" ht="32.25" x14ac:dyDescent="0.85">
      <c r="B383"/>
      <c r="C383"/>
      <c r="D383"/>
      <c r="E383"/>
      <c r="F383" s="19"/>
      <c r="G383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15" t="str">
        <f t="shared" si="12"/>
        <v/>
      </c>
      <c r="Z383" s="57" t="str">
        <f t="shared" si="13"/>
        <v/>
      </c>
      <c r="AA383" s="53"/>
      <c r="AB383" s="49"/>
    </row>
    <row r="384" spans="2:28" ht="32.25" x14ac:dyDescent="0.85">
      <c r="B384"/>
      <c r="C384"/>
      <c r="D384"/>
      <c r="E384"/>
      <c r="F384" s="19"/>
      <c r="G384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15" t="str">
        <f t="shared" si="12"/>
        <v/>
      </c>
      <c r="Z384" s="57" t="str">
        <f t="shared" si="13"/>
        <v/>
      </c>
      <c r="AA384" s="53"/>
      <c r="AB384" s="49"/>
    </row>
    <row r="385" spans="2:28" ht="32.25" x14ac:dyDescent="0.85">
      <c r="B385"/>
      <c r="C385"/>
      <c r="D385"/>
      <c r="E385"/>
      <c r="F385" s="19"/>
      <c r="G385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15" t="str">
        <f t="shared" si="12"/>
        <v/>
      </c>
      <c r="Z385" s="57" t="str">
        <f t="shared" si="13"/>
        <v/>
      </c>
      <c r="AA385" s="53"/>
      <c r="AB385" s="49"/>
    </row>
    <row r="386" spans="2:28" ht="32.25" x14ac:dyDescent="0.85">
      <c r="B386"/>
      <c r="C386"/>
      <c r="D386"/>
      <c r="E386"/>
      <c r="F386" s="19"/>
      <c r="G386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15" t="str">
        <f t="shared" si="12"/>
        <v/>
      </c>
      <c r="Z386" s="57" t="str">
        <f t="shared" si="13"/>
        <v/>
      </c>
      <c r="AA386" s="53"/>
      <c r="AB386" s="49"/>
    </row>
    <row r="387" spans="2:28" ht="32.25" x14ac:dyDescent="0.85">
      <c r="B387"/>
      <c r="C387"/>
      <c r="D387"/>
      <c r="E387"/>
      <c r="F387" s="19"/>
      <c r="G387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15" t="str">
        <f t="shared" si="12"/>
        <v/>
      </c>
      <c r="Z387" s="57" t="str">
        <f t="shared" si="13"/>
        <v/>
      </c>
      <c r="AA387" s="53"/>
      <c r="AB387" s="49"/>
    </row>
    <row r="388" spans="2:28" ht="32.25" x14ac:dyDescent="0.85">
      <c r="B388"/>
      <c r="C388"/>
      <c r="D388"/>
      <c r="E388"/>
      <c r="F388" s="19"/>
      <c r="G388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15" t="str">
        <f t="shared" si="12"/>
        <v/>
      </c>
      <c r="Z388" s="57" t="str">
        <f t="shared" si="13"/>
        <v/>
      </c>
      <c r="AA388" s="53"/>
      <c r="AB388" s="49"/>
    </row>
    <row r="389" spans="2:28" ht="32.25" x14ac:dyDescent="0.85">
      <c r="B389"/>
      <c r="C389"/>
      <c r="D389"/>
      <c r="E389"/>
      <c r="F389" s="19"/>
      <c r="G38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15" t="str">
        <f t="shared" si="12"/>
        <v/>
      </c>
      <c r="Z389" s="57" t="str">
        <f t="shared" si="13"/>
        <v/>
      </c>
      <c r="AA389" s="53"/>
      <c r="AB389" s="49"/>
    </row>
    <row r="390" spans="2:28" ht="32.25" x14ac:dyDescent="0.85">
      <c r="B390"/>
      <c r="C390"/>
      <c r="D390"/>
      <c r="E390"/>
      <c r="F390" s="19"/>
      <c r="G390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15" t="str">
        <f t="shared" si="12"/>
        <v/>
      </c>
      <c r="Z390" s="57" t="str">
        <f t="shared" si="13"/>
        <v/>
      </c>
      <c r="AA390" s="53"/>
      <c r="AB390" s="49"/>
    </row>
    <row r="391" spans="2:28" ht="32.25" x14ac:dyDescent="0.85">
      <c r="B391"/>
      <c r="C391"/>
      <c r="D391"/>
      <c r="E391"/>
      <c r="F391" s="19"/>
      <c r="G391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15" t="str">
        <f t="shared" si="12"/>
        <v/>
      </c>
      <c r="Z391" s="57" t="str">
        <f t="shared" si="13"/>
        <v/>
      </c>
      <c r="AA391" s="53"/>
      <c r="AB391" s="49"/>
    </row>
    <row r="392" spans="2:28" ht="32.25" x14ac:dyDescent="0.85">
      <c r="B392"/>
      <c r="C392"/>
      <c r="D392"/>
      <c r="E392"/>
      <c r="F392" s="19"/>
      <c r="G392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15" t="str">
        <f t="shared" si="12"/>
        <v/>
      </c>
      <c r="Z392" s="57" t="str">
        <f t="shared" si="13"/>
        <v/>
      </c>
      <c r="AA392" s="53"/>
      <c r="AB392" s="49"/>
    </row>
    <row r="393" spans="2:28" ht="32.25" x14ac:dyDescent="0.85">
      <c r="B393"/>
      <c r="C393"/>
      <c r="D393"/>
      <c r="E393"/>
      <c r="F393" s="19"/>
      <c r="G393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15" t="str">
        <f t="shared" si="12"/>
        <v/>
      </c>
      <c r="Z393" s="57" t="str">
        <f t="shared" si="13"/>
        <v/>
      </c>
      <c r="AA393" s="53"/>
      <c r="AB393" s="49"/>
    </row>
    <row r="394" spans="2:28" ht="32.25" x14ac:dyDescent="0.85">
      <c r="B394"/>
      <c r="C394"/>
      <c r="D394"/>
      <c r="E394"/>
      <c r="F394" s="19"/>
      <c r="G394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15" t="str">
        <f t="shared" si="12"/>
        <v/>
      </c>
      <c r="Z394" s="57" t="str">
        <f t="shared" si="13"/>
        <v/>
      </c>
      <c r="AA394" s="53"/>
      <c r="AB394" s="49"/>
    </row>
    <row r="395" spans="2:28" ht="32.25" x14ac:dyDescent="0.85">
      <c r="B395"/>
      <c r="C395"/>
      <c r="D395"/>
      <c r="E395"/>
      <c r="F395" s="19"/>
      <c r="G395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15" t="str">
        <f t="shared" si="12"/>
        <v/>
      </c>
      <c r="Z395" s="57" t="str">
        <f t="shared" si="13"/>
        <v/>
      </c>
      <c r="AA395" s="53"/>
      <c r="AB395" s="49"/>
    </row>
    <row r="396" spans="2:28" ht="32.25" x14ac:dyDescent="0.85">
      <c r="B396"/>
      <c r="C396"/>
      <c r="D396"/>
      <c r="E396"/>
      <c r="F396" s="19"/>
      <c r="G396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15" t="str">
        <f t="shared" si="12"/>
        <v/>
      </c>
      <c r="Z396" s="57" t="str">
        <f t="shared" si="13"/>
        <v/>
      </c>
      <c r="AA396" s="53"/>
      <c r="AB396" s="49"/>
    </row>
    <row r="397" spans="2:28" ht="32.25" x14ac:dyDescent="0.85">
      <c r="B397"/>
      <c r="C397"/>
      <c r="D397"/>
      <c r="E397"/>
      <c r="F397" s="19"/>
      <c r="G397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15" t="str">
        <f t="shared" si="12"/>
        <v/>
      </c>
      <c r="Z397" s="57" t="str">
        <f t="shared" si="13"/>
        <v/>
      </c>
      <c r="AA397" s="53"/>
      <c r="AB397" s="49"/>
    </row>
    <row r="398" spans="2:28" ht="32.25" x14ac:dyDescent="0.85">
      <c r="B398"/>
      <c r="C398"/>
      <c r="D398"/>
      <c r="E398"/>
      <c r="F398" s="19"/>
      <c r="G398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15" t="str">
        <f t="shared" si="12"/>
        <v/>
      </c>
      <c r="Z398" s="57" t="str">
        <f t="shared" si="13"/>
        <v/>
      </c>
      <c r="AA398" s="53"/>
      <c r="AB398" s="49"/>
    </row>
    <row r="399" spans="2:28" ht="32.25" x14ac:dyDescent="0.85">
      <c r="B399"/>
      <c r="C399"/>
      <c r="D399"/>
      <c r="E399"/>
      <c r="F399" s="19"/>
      <c r="G39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15" t="str">
        <f t="shared" si="12"/>
        <v/>
      </c>
      <c r="Z399" s="57" t="str">
        <f t="shared" si="13"/>
        <v/>
      </c>
      <c r="AA399" s="53"/>
      <c r="AB399" s="49"/>
    </row>
    <row r="400" spans="2:28" ht="32.25" x14ac:dyDescent="0.85">
      <c r="B400"/>
      <c r="C400"/>
      <c r="D400"/>
      <c r="E400"/>
      <c r="F400" s="19"/>
      <c r="G400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15" t="str">
        <f t="shared" si="12"/>
        <v/>
      </c>
      <c r="Z400" s="57" t="str">
        <f t="shared" si="13"/>
        <v/>
      </c>
      <c r="AA400" s="53"/>
      <c r="AB400" s="49"/>
    </row>
    <row r="401" spans="2:28" ht="32.25" x14ac:dyDescent="0.85">
      <c r="B401"/>
      <c r="C401"/>
      <c r="D401"/>
      <c r="E401"/>
      <c r="F401" s="19"/>
      <c r="G401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15" t="str">
        <f t="shared" si="12"/>
        <v/>
      </c>
      <c r="Z401" s="57" t="str">
        <f t="shared" si="13"/>
        <v/>
      </c>
      <c r="AA401" s="53"/>
      <c r="AB401" s="49"/>
    </row>
    <row r="402" spans="2:28" ht="32.25" x14ac:dyDescent="0.85">
      <c r="B402"/>
      <c r="C402"/>
      <c r="D402"/>
      <c r="E402"/>
      <c r="F402" s="19"/>
      <c r="G402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15" t="str">
        <f t="shared" si="12"/>
        <v/>
      </c>
      <c r="Z402" s="57" t="str">
        <f t="shared" si="13"/>
        <v/>
      </c>
      <c r="AA402" s="53"/>
      <c r="AB402" s="49"/>
    </row>
    <row r="403" spans="2:28" ht="32.25" x14ac:dyDescent="0.85">
      <c r="B403"/>
      <c r="C403"/>
      <c r="D403"/>
      <c r="E403"/>
      <c r="F403" s="19"/>
      <c r="G403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15" t="str">
        <f t="shared" si="12"/>
        <v/>
      </c>
      <c r="Z403" s="57" t="str">
        <f t="shared" si="13"/>
        <v/>
      </c>
      <c r="AA403" s="53"/>
      <c r="AB403" s="49"/>
    </row>
    <row r="404" spans="2:28" ht="32.25" x14ac:dyDescent="0.85">
      <c r="B404"/>
      <c r="C404"/>
      <c r="D404"/>
      <c r="E404"/>
      <c r="F404" s="19"/>
      <c r="G404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15" t="str">
        <f t="shared" si="12"/>
        <v/>
      </c>
      <c r="Z404" s="57" t="str">
        <f t="shared" si="13"/>
        <v/>
      </c>
      <c r="AA404" s="53"/>
      <c r="AB404" s="49"/>
    </row>
    <row r="405" spans="2:28" ht="32.25" x14ac:dyDescent="0.85">
      <c r="B405"/>
      <c r="C405"/>
      <c r="D405"/>
      <c r="E405"/>
      <c r="F405" s="19"/>
      <c r="G405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15" t="str">
        <f t="shared" si="12"/>
        <v/>
      </c>
      <c r="Z405" s="57" t="str">
        <f t="shared" si="13"/>
        <v/>
      </c>
      <c r="AA405" s="53"/>
      <c r="AB405" s="49"/>
    </row>
    <row r="406" spans="2:28" ht="32.25" x14ac:dyDescent="0.85">
      <c r="B406"/>
      <c r="C406"/>
      <c r="D406"/>
      <c r="E406"/>
      <c r="F406" s="19"/>
      <c r="G406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15" t="str">
        <f t="shared" si="12"/>
        <v/>
      </c>
      <c r="Z406" s="57" t="str">
        <f t="shared" si="13"/>
        <v/>
      </c>
      <c r="AA406" s="53"/>
      <c r="AB406" s="49"/>
    </row>
    <row r="407" spans="2:28" ht="32.25" x14ac:dyDescent="0.85">
      <c r="B407"/>
      <c r="C407"/>
      <c r="D407"/>
      <c r="E407"/>
      <c r="F407" s="19"/>
      <c r="G407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15" t="str">
        <f t="shared" si="12"/>
        <v/>
      </c>
      <c r="Z407" s="57" t="str">
        <f t="shared" si="13"/>
        <v/>
      </c>
      <c r="AA407" s="53"/>
      <c r="AB407" s="49"/>
    </row>
    <row r="408" spans="2:28" ht="32.25" x14ac:dyDescent="0.85">
      <c r="B408"/>
      <c r="C408"/>
      <c r="D408"/>
      <c r="E408"/>
      <c r="F408" s="19"/>
      <c r="G408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15" t="str">
        <f t="shared" si="12"/>
        <v/>
      </c>
      <c r="Z408" s="57" t="str">
        <f t="shared" si="13"/>
        <v/>
      </c>
      <c r="AA408" s="53"/>
      <c r="AB408" s="49"/>
    </row>
    <row r="409" spans="2:28" ht="32.25" x14ac:dyDescent="0.85">
      <c r="B409"/>
      <c r="C409"/>
      <c r="D409"/>
      <c r="E409"/>
      <c r="F409" s="19"/>
      <c r="G40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15" t="str">
        <f t="shared" si="12"/>
        <v/>
      </c>
      <c r="Z409" s="57" t="str">
        <f t="shared" si="13"/>
        <v/>
      </c>
      <c r="AA409" s="53"/>
      <c r="AB409" s="49"/>
    </row>
    <row r="410" spans="2:28" ht="32.25" x14ac:dyDescent="0.85">
      <c r="B410"/>
      <c r="C410"/>
      <c r="D410"/>
      <c r="E410"/>
      <c r="F410" s="19"/>
      <c r="G410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15" t="str">
        <f t="shared" si="12"/>
        <v/>
      </c>
      <c r="Z410" s="57" t="str">
        <f t="shared" si="13"/>
        <v/>
      </c>
      <c r="AA410" s="53"/>
      <c r="AB410" s="49"/>
    </row>
    <row r="411" spans="2:28" ht="32.25" x14ac:dyDescent="0.85">
      <c r="B411"/>
      <c r="C411"/>
      <c r="D411"/>
      <c r="E411"/>
      <c r="F411" s="19"/>
      <c r="G411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15" t="str">
        <f t="shared" si="12"/>
        <v/>
      </c>
      <c r="Z411" s="57" t="str">
        <f t="shared" si="13"/>
        <v/>
      </c>
      <c r="AA411" s="53"/>
      <c r="AB411" s="49"/>
    </row>
    <row r="412" spans="2:28" ht="32.25" x14ac:dyDescent="0.85">
      <c r="B412"/>
      <c r="C412"/>
      <c r="D412"/>
      <c r="E412"/>
      <c r="F412" s="19"/>
      <c r="G412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15" t="str">
        <f t="shared" si="12"/>
        <v/>
      </c>
      <c r="Z412" s="57" t="str">
        <f t="shared" si="13"/>
        <v/>
      </c>
      <c r="AA412" s="53"/>
      <c r="AB412" s="49"/>
    </row>
    <row r="413" spans="2:28" ht="32.25" x14ac:dyDescent="0.85">
      <c r="B413"/>
      <c r="C413"/>
      <c r="D413"/>
      <c r="E413"/>
      <c r="F413" s="19"/>
      <c r="G413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15" t="str">
        <f t="shared" si="12"/>
        <v/>
      </c>
      <c r="Z413" s="57" t="str">
        <f t="shared" si="13"/>
        <v/>
      </c>
      <c r="AA413" s="53"/>
      <c r="AB413" s="49"/>
    </row>
    <row r="414" spans="2:28" ht="32.25" x14ac:dyDescent="0.85">
      <c r="B414"/>
      <c r="C414"/>
      <c r="D414"/>
      <c r="E414"/>
      <c r="F414" s="19"/>
      <c r="G414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15" t="str">
        <f t="shared" si="12"/>
        <v/>
      </c>
      <c r="Z414" s="57" t="str">
        <f t="shared" si="13"/>
        <v/>
      </c>
      <c r="AA414" s="53"/>
      <c r="AB414" s="49"/>
    </row>
    <row r="415" spans="2:28" ht="32.25" x14ac:dyDescent="0.85">
      <c r="B415"/>
      <c r="C415"/>
      <c r="D415"/>
      <c r="E415"/>
      <c r="F415" s="19"/>
      <c r="G415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15" t="str">
        <f t="shared" si="12"/>
        <v/>
      </c>
      <c r="Z415" s="57" t="str">
        <f t="shared" si="13"/>
        <v/>
      </c>
      <c r="AA415" s="53"/>
      <c r="AB415" s="49"/>
    </row>
    <row r="416" spans="2:28" ht="32.25" x14ac:dyDescent="0.85">
      <c r="B416"/>
      <c r="C416"/>
      <c r="D416"/>
      <c r="E416"/>
      <c r="F416" s="19"/>
      <c r="G416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15" t="str">
        <f t="shared" si="12"/>
        <v/>
      </c>
      <c r="Z416" s="57" t="str">
        <f t="shared" si="13"/>
        <v/>
      </c>
      <c r="AA416" s="53"/>
      <c r="AB416" s="49"/>
    </row>
    <row r="417" spans="2:28" ht="32.25" x14ac:dyDescent="0.85">
      <c r="B417"/>
      <c r="C417"/>
      <c r="D417"/>
      <c r="E417"/>
      <c r="F417" s="19"/>
      <c r="G417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15" t="str">
        <f t="shared" si="12"/>
        <v/>
      </c>
      <c r="Z417" s="57" t="str">
        <f t="shared" si="13"/>
        <v/>
      </c>
      <c r="AA417" s="53"/>
      <c r="AB417" s="49"/>
    </row>
    <row r="418" spans="2:28" ht="32.25" x14ac:dyDescent="0.85">
      <c r="B418"/>
      <c r="C418"/>
      <c r="D418"/>
      <c r="E418"/>
      <c r="F418" s="19"/>
      <c r="G418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15" t="str">
        <f t="shared" si="12"/>
        <v/>
      </c>
      <c r="Z418" s="57" t="str">
        <f t="shared" si="13"/>
        <v/>
      </c>
      <c r="AA418" s="53"/>
      <c r="AB418" s="49"/>
    </row>
    <row r="419" spans="2:28" ht="32.25" x14ac:dyDescent="0.85">
      <c r="B419"/>
      <c r="C419"/>
      <c r="D419"/>
      <c r="E419"/>
      <c r="F419" s="19"/>
      <c r="G41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15" t="str">
        <f t="shared" si="12"/>
        <v/>
      </c>
      <c r="Z419" s="57" t="str">
        <f t="shared" si="13"/>
        <v/>
      </c>
      <c r="AA419" s="53"/>
      <c r="AB419" s="49"/>
    </row>
    <row r="420" spans="2:28" ht="32.25" x14ac:dyDescent="0.85">
      <c r="B420"/>
      <c r="C420"/>
      <c r="D420"/>
      <c r="E420"/>
      <c r="F420" s="19"/>
      <c r="G420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15" t="str">
        <f t="shared" si="12"/>
        <v/>
      </c>
      <c r="Z420" s="57" t="str">
        <f t="shared" si="13"/>
        <v/>
      </c>
      <c r="AA420" s="53"/>
      <c r="AB420" s="49"/>
    </row>
    <row r="421" spans="2:28" ht="32.25" x14ac:dyDescent="0.85">
      <c r="B421"/>
      <c r="C421"/>
      <c r="D421"/>
      <c r="E421"/>
      <c r="F421" s="19"/>
      <c r="G421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15" t="str">
        <f t="shared" ref="Y421:Y462" si="14">IFERROR(AVERAGE(H421:X421)*10,"")</f>
        <v/>
      </c>
      <c r="Z421" s="57" t="str">
        <f t="shared" si="13"/>
        <v/>
      </c>
      <c r="AA421" s="53"/>
      <c r="AB421" s="49"/>
    </row>
    <row r="422" spans="2:28" ht="32.25" x14ac:dyDescent="0.85">
      <c r="B422"/>
      <c r="C422"/>
      <c r="D422"/>
      <c r="E422"/>
      <c r="F422" s="19"/>
      <c r="G422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15" t="str">
        <f t="shared" si="14"/>
        <v/>
      </c>
      <c r="Z422" s="57" t="str">
        <f t="shared" si="13"/>
        <v/>
      </c>
      <c r="AA422" s="53"/>
      <c r="AB422" s="49"/>
    </row>
    <row r="423" spans="2:28" ht="32.25" x14ac:dyDescent="0.85">
      <c r="B423"/>
      <c r="C423"/>
      <c r="D423"/>
      <c r="E423"/>
      <c r="F423" s="19"/>
      <c r="G423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15" t="str">
        <f t="shared" si="14"/>
        <v/>
      </c>
      <c r="Z423" s="57" t="str">
        <f t="shared" si="13"/>
        <v/>
      </c>
      <c r="AA423" s="53"/>
      <c r="AB423" s="49"/>
    </row>
    <row r="424" spans="2:28" ht="32.25" x14ac:dyDescent="0.85">
      <c r="B424"/>
      <c r="C424"/>
      <c r="D424"/>
      <c r="E424"/>
      <c r="F424" s="19"/>
      <c r="G424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15" t="str">
        <f t="shared" si="14"/>
        <v/>
      </c>
      <c r="Z424" s="57" t="str">
        <f t="shared" ref="Z424:Z462" si="15">IF(Y424&lt;=30,$Z$4,IF(Y424&lt;90,"",IF(Y424&lt;=100,$Z$3,"")))</f>
        <v/>
      </c>
      <c r="AA424" s="53"/>
      <c r="AB424" s="49"/>
    </row>
    <row r="425" spans="2:28" ht="32.25" x14ac:dyDescent="0.85">
      <c r="B425"/>
      <c r="C425"/>
      <c r="D425"/>
      <c r="E425"/>
      <c r="F425" s="19"/>
      <c r="G425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15" t="str">
        <f t="shared" si="14"/>
        <v/>
      </c>
      <c r="Z425" s="57" t="str">
        <f t="shared" si="15"/>
        <v/>
      </c>
      <c r="AA425" s="53"/>
      <c r="AB425" s="49"/>
    </row>
    <row r="426" spans="2:28" ht="32.25" x14ac:dyDescent="0.85">
      <c r="B426"/>
      <c r="C426"/>
      <c r="D426"/>
      <c r="E426"/>
      <c r="F426" s="19"/>
      <c r="G426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15" t="str">
        <f t="shared" si="14"/>
        <v/>
      </c>
      <c r="Z426" s="57" t="str">
        <f t="shared" si="15"/>
        <v/>
      </c>
      <c r="AA426" s="53"/>
      <c r="AB426" s="49"/>
    </row>
    <row r="427" spans="2:28" ht="32.25" x14ac:dyDescent="0.85">
      <c r="B427"/>
      <c r="C427"/>
      <c r="D427"/>
      <c r="E427"/>
      <c r="F427" s="19"/>
      <c r="G427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15" t="str">
        <f t="shared" si="14"/>
        <v/>
      </c>
      <c r="Z427" s="57" t="str">
        <f t="shared" si="15"/>
        <v/>
      </c>
      <c r="AA427" s="53"/>
      <c r="AB427" s="49"/>
    </row>
    <row r="428" spans="2:28" ht="32.25" x14ac:dyDescent="0.85">
      <c r="B428"/>
      <c r="C428"/>
      <c r="D428"/>
      <c r="E428"/>
      <c r="F428" s="19"/>
      <c r="G428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15" t="str">
        <f t="shared" si="14"/>
        <v/>
      </c>
      <c r="Z428" s="57" t="str">
        <f t="shared" si="15"/>
        <v/>
      </c>
      <c r="AA428" s="53"/>
      <c r="AB428" s="49"/>
    </row>
    <row r="429" spans="2:28" ht="32.25" x14ac:dyDescent="0.85">
      <c r="B429"/>
      <c r="C429"/>
      <c r="D429"/>
      <c r="E429"/>
      <c r="F429" s="19"/>
      <c r="G42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15" t="str">
        <f t="shared" si="14"/>
        <v/>
      </c>
      <c r="Z429" s="57" t="str">
        <f t="shared" si="15"/>
        <v/>
      </c>
      <c r="AA429" s="53"/>
      <c r="AB429" s="49"/>
    </row>
    <row r="430" spans="2:28" ht="32.25" x14ac:dyDescent="0.85">
      <c r="B430"/>
      <c r="C430"/>
      <c r="D430"/>
      <c r="E430"/>
      <c r="F430" s="19"/>
      <c r="G430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15" t="str">
        <f t="shared" si="14"/>
        <v/>
      </c>
      <c r="Z430" s="57" t="str">
        <f t="shared" si="15"/>
        <v/>
      </c>
      <c r="AA430" s="53"/>
      <c r="AB430" s="49"/>
    </row>
    <row r="431" spans="2:28" ht="32.25" x14ac:dyDescent="0.85">
      <c r="B431"/>
      <c r="C431"/>
      <c r="D431"/>
      <c r="E431"/>
      <c r="F431" s="19"/>
      <c r="G431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15" t="str">
        <f t="shared" si="14"/>
        <v/>
      </c>
      <c r="Z431" s="57" t="str">
        <f t="shared" si="15"/>
        <v/>
      </c>
      <c r="AA431" s="53"/>
      <c r="AB431" s="49"/>
    </row>
    <row r="432" spans="2:28" ht="32.25" x14ac:dyDescent="0.85">
      <c r="B432"/>
      <c r="C432"/>
      <c r="D432"/>
      <c r="E432"/>
      <c r="F432" s="19"/>
      <c r="G432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15" t="str">
        <f t="shared" si="14"/>
        <v/>
      </c>
      <c r="Z432" s="57" t="str">
        <f t="shared" si="15"/>
        <v/>
      </c>
      <c r="AA432" s="53"/>
      <c r="AB432" s="49"/>
    </row>
    <row r="433" spans="2:28" ht="32.25" x14ac:dyDescent="0.85">
      <c r="B433"/>
      <c r="C433"/>
      <c r="D433"/>
      <c r="E433"/>
      <c r="F433" s="19"/>
      <c r="G433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15" t="str">
        <f t="shared" si="14"/>
        <v/>
      </c>
      <c r="Z433" s="57" t="str">
        <f t="shared" si="15"/>
        <v/>
      </c>
      <c r="AA433" s="53"/>
      <c r="AB433" s="49"/>
    </row>
    <row r="434" spans="2:28" ht="32.25" x14ac:dyDescent="0.85">
      <c r="B434"/>
      <c r="C434"/>
      <c r="D434"/>
      <c r="E434"/>
      <c r="F434" s="19"/>
      <c r="G434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15" t="str">
        <f t="shared" si="14"/>
        <v/>
      </c>
      <c r="Z434" s="57" t="str">
        <f t="shared" si="15"/>
        <v/>
      </c>
      <c r="AA434" s="53"/>
      <c r="AB434" s="49"/>
    </row>
    <row r="435" spans="2:28" ht="32.25" x14ac:dyDescent="0.85">
      <c r="B435"/>
      <c r="C435"/>
      <c r="D435"/>
      <c r="E435"/>
      <c r="F435" s="19"/>
      <c r="G435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15" t="str">
        <f t="shared" si="14"/>
        <v/>
      </c>
      <c r="Z435" s="57" t="str">
        <f t="shared" si="15"/>
        <v/>
      </c>
      <c r="AA435" s="53"/>
      <c r="AB435" s="49"/>
    </row>
    <row r="436" spans="2:28" ht="32.25" x14ac:dyDescent="0.85">
      <c r="B436"/>
      <c r="C436"/>
      <c r="D436"/>
      <c r="E436"/>
      <c r="F436" s="19"/>
      <c r="G436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15" t="str">
        <f t="shared" si="14"/>
        <v/>
      </c>
      <c r="Z436" s="57" t="str">
        <f t="shared" si="15"/>
        <v/>
      </c>
      <c r="AA436" s="53"/>
      <c r="AB436" s="49"/>
    </row>
    <row r="437" spans="2:28" ht="32.25" x14ac:dyDescent="0.85">
      <c r="B437"/>
      <c r="C437"/>
      <c r="D437"/>
      <c r="E437"/>
      <c r="F437" s="19"/>
      <c r="G437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15" t="str">
        <f t="shared" si="14"/>
        <v/>
      </c>
      <c r="Z437" s="57" t="str">
        <f t="shared" si="15"/>
        <v/>
      </c>
      <c r="AA437" s="53"/>
      <c r="AB437" s="49"/>
    </row>
    <row r="438" spans="2:28" ht="32.25" x14ac:dyDescent="0.85">
      <c r="B438"/>
      <c r="C438"/>
      <c r="D438"/>
      <c r="E438"/>
      <c r="F438" s="19"/>
      <c r="G438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15" t="str">
        <f t="shared" si="14"/>
        <v/>
      </c>
      <c r="Z438" s="57" t="str">
        <f t="shared" si="15"/>
        <v/>
      </c>
      <c r="AA438" s="53"/>
      <c r="AB438" s="49"/>
    </row>
    <row r="439" spans="2:28" ht="32.25" x14ac:dyDescent="0.85">
      <c r="B439"/>
      <c r="C439"/>
      <c r="D439"/>
      <c r="E439"/>
      <c r="F439" s="19"/>
      <c r="G43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15" t="str">
        <f t="shared" si="14"/>
        <v/>
      </c>
      <c r="Z439" s="57" t="str">
        <f t="shared" si="15"/>
        <v/>
      </c>
      <c r="AA439" s="53"/>
      <c r="AB439" s="49"/>
    </row>
    <row r="440" spans="2:28" ht="32.25" x14ac:dyDescent="0.85">
      <c r="B440"/>
      <c r="C440"/>
      <c r="D440"/>
      <c r="E440"/>
      <c r="F440" s="19"/>
      <c r="G440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15" t="str">
        <f t="shared" si="14"/>
        <v/>
      </c>
      <c r="Z440" s="57" t="str">
        <f t="shared" si="15"/>
        <v/>
      </c>
      <c r="AA440" s="53"/>
      <c r="AB440" s="49"/>
    </row>
    <row r="441" spans="2:28" ht="32.25" x14ac:dyDescent="0.85">
      <c r="B441"/>
      <c r="C441"/>
      <c r="D441"/>
      <c r="E441"/>
      <c r="F441" s="19"/>
      <c r="G441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15" t="str">
        <f t="shared" si="14"/>
        <v/>
      </c>
      <c r="Z441" s="57" t="str">
        <f t="shared" si="15"/>
        <v/>
      </c>
      <c r="AA441" s="53"/>
      <c r="AB441" s="49"/>
    </row>
    <row r="442" spans="2:28" ht="32.25" x14ac:dyDescent="0.85">
      <c r="B442"/>
      <c r="C442"/>
      <c r="D442"/>
      <c r="E442"/>
      <c r="F442" s="19"/>
      <c r="G442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15" t="str">
        <f t="shared" si="14"/>
        <v/>
      </c>
      <c r="Z442" s="57" t="str">
        <f t="shared" si="15"/>
        <v/>
      </c>
      <c r="AA442" s="53"/>
      <c r="AB442" s="49"/>
    </row>
    <row r="443" spans="2:28" ht="32.25" x14ac:dyDescent="0.85">
      <c r="B443"/>
      <c r="C443"/>
      <c r="D443"/>
      <c r="E443"/>
      <c r="F443" s="19"/>
      <c r="G443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15" t="str">
        <f t="shared" si="14"/>
        <v/>
      </c>
      <c r="Z443" s="57" t="str">
        <f t="shared" si="15"/>
        <v/>
      </c>
      <c r="AA443" s="53"/>
      <c r="AB443" s="49"/>
    </row>
    <row r="444" spans="2:28" ht="32.25" x14ac:dyDescent="0.85">
      <c r="B444"/>
      <c r="C444"/>
      <c r="D444"/>
      <c r="E444"/>
      <c r="F444" s="19"/>
      <c r="G444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15" t="str">
        <f t="shared" si="14"/>
        <v/>
      </c>
      <c r="Z444" s="57" t="str">
        <f t="shared" si="15"/>
        <v/>
      </c>
      <c r="AA444" s="53"/>
      <c r="AB444" s="49"/>
    </row>
    <row r="445" spans="2:28" ht="32.25" x14ac:dyDescent="0.85">
      <c r="B445"/>
      <c r="C445"/>
      <c r="D445"/>
      <c r="E445"/>
      <c r="F445" s="19"/>
      <c r="G445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15" t="str">
        <f t="shared" si="14"/>
        <v/>
      </c>
      <c r="Z445" s="57" t="str">
        <f t="shared" si="15"/>
        <v/>
      </c>
      <c r="AA445" s="53"/>
      <c r="AB445" s="49"/>
    </row>
    <row r="446" spans="2:28" ht="32.25" x14ac:dyDescent="0.85">
      <c r="B446"/>
      <c r="C446"/>
      <c r="D446"/>
      <c r="E446"/>
      <c r="F446" s="19"/>
      <c r="G446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15" t="str">
        <f t="shared" si="14"/>
        <v/>
      </c>
      <c r="Z446" s="57" t="str">
        <f t="shared" si="15"/>
        <v/>
      </c>
      <c r="AA446" s="53"/>
      <c r="AB446" s="49"/>
    </row>
    <row r="447" spans="2:28" ht="32.25" x14ac:dyDescent="0.85">
      <c r="B447"/>
      <c r="C447"/>
      <c r="D447"/>
      <c r="E447"/>
      <c r="F447" s="19"/>
      <c r="G447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15" t="str">
        <f t="shared" si="14"/>
        <v/>
      </c>
      <c r="Z447" s="57" t="str">
        <f t="shared" si="15"/>
        <v/>
      </c>
      <c r="AA447" s="53"/>
      <c r="AB447" s="49"/>
    </row>
    <row r="448" spans="2:28" ht="32.25" x14ac:dyDescent="0.85">
      <c r="B448"/>
      <c r="C448"/>
      <c r="D448"/>
      <c r="E448"/>
      <c r="F448" s="19"/>
      <c r="G448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15" t="str">
        <f t="shared" si="14"/>
        <v/>
      </c>
      <c r="Z448" s="57" t="str">
        <f t="shared" si="15"/>
        <v/>
      </c>
      <c r="AA448" s="53"/>
      <c r="AB448" s="49"/>
    </row>
    <row r="449" spans="2:28" ht="32.25" x14ac:dyDescent="0.85">
      <c r="B449"/>
      <c r="C449"/>
      <c r="D449"/>
      <c r="E449"/>
      <c r="F449" s="19"/>
      <c r="G44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15" t="str">
        <f t="shared" si="14"/>
        <v/>
      </c>
      <c r="Z449" s="57" t="str">
        <f t="shared" si="15"/>
        <v/>
      </c>
      <c r="AA449" s="53"/>
      <c r="AB449" s="49"/>
    </row>
    <row r="450" spans="2:28" ht="32.25" x14ac:dyDescent="0.85">
      <c r="B450"/>
      <c r="C450"/>
      <c r="D450"/>
      <c r="E450"/>
      <c r="F450" s="19"/>
      <c r="G450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15" t="str">
        <f t="shared" si="14"/>
        <v/>
      </c>
      <c r="Z450" s="57" t="str">
        <f t="shared" si="15"/>
        <v/>
      </c>
      <c r="AA450" s="53"/>
      <c r="AB450" s="49"/>
    </row>
    <row r="451" spans="2:28" ht="32.25" x14ac:dyDescent="0.85">
      <c r="B451"/>
      <c r="C451"/>
      <c r="D451"/>
      <c r="E451"/>
      <c r="F451" s="19"/>
      <c r="G451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15" t="str">
        <f t="shared" si="14"/>
        <v/>
      </c>
      <c r="Z451" s="57" t="str">
        <f t="shared" si="15"/>
        <v/>
      </c>
      <c r="AA451" s="53"/>
      <c r="AB451" s="49"/>
    </row>
    <row r="452" spans="2:28" ht="32.25" x14ac:dyDescent="0.85">
      <c r="B452"/>
      <c r="C452"/>
      <c r="D452"/>
      <c r="E452"/>
      <c r="F452" s="19"/>
      <c r="G452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15" t="str">
        <f t="shared" si="14"/>
        <v/>
      </c>
      <c r="Z452" s="57" t="str">
        <f t="shared" si="15"/>
        <v/>
      </c>
      <c r="AA452" s="53"/>
      <c r="AB452" s="49"/>
    </row>
    <row r="453" spans="2:28" ht="32.25" x14ac:dyDescent="0.85">
      <c r="B453"/>
      <c r="C453"/>
      <c r="D453"/>
      <c r="E453"/>
      <c r="F453" s="19"/>
      <c r="G453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15" t="str">
        <f t="shared" si="14"/>
        <v/>
      </c>
      <c r="Z453" s="57" t="str">
        <f t="shared" si="15"/>
        <v/>
      </c>
      <c r="AA453" s="53"/>
      <c r="AB453" s="49"/>
    </row>
    <row r="454" spans="2:28" ht="32.25" x14ac:dyDescent="0.85">
      <c r="B454"/>
      <c r="C454"/>
      <c r="D454"/>
      <c r="E454"/>
      <c r="F454" s="19"/>
      <c r="G454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15" t="str">
        <f t="shared" si="14"/>
        <v/>
      </c>
      <c r="Z454" s="57" t="str">
        <f t="shared" si="15"/>
        <v/>
      </c>
      <c r="AA454" s="53"/>
      <c r="AB454" s="49"/>
    </row>
    <row r="455" spans="2:28" ht="32.25" x14ac:dyDescent="0.85">
      <c r="B455"/>
      <c r="C455"/>
      <c r="D455"/>
      <c r="E455"/>
      <c r="F455" s="19"/>
      <c r="G455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15" t="str">
        <f t="shared" si="14"/>
        <v/>
      </c>
      <c r="Z455" s="57" t="str">
        <f t="shared" si="15"/>
        <v/>
      </c>
      <c r="AA455" s="53"/>
      <c r="AB455" s="49"/>
    </row>
    <row r="456" spans="2:28" ht="32.25" x14ac:dyDescent="0.85">
      <c r="B456"/>
      <c r="C456"/>
      <c r="D456"/>
      <c r="E456"/>
      <c r="F456" s="19"/>
      <c r="G456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15" t="str">
        <f t="shared" si="14"/>
        <v/>
      </c>
      <c r="Z456" s="57" t="str">
        <f t="shared" si="15"/>
        <v/>
      </c>
      <c r="AA456" s="53"/>
      <c r="AB456" s="49"/>
    </row>
    <row r="457" spans="2:28" ht="32.25" x14ac:dyDescent="0.85">
      <c r="B457"/>
      <c r="C457"/>
      <c r="D457"/>
      <c r="E457"/>
      <c r="F457" s="19"/>
      <c r="G457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15" t="str">
        <f t="shared" si="14"/>
        <v/>
      </c>
      <c r="Z457" s="57" t="str">
        <f t="shared" si="15"/>
        <v/>
      </c>
      <c r="AA457" s="53"/>
      <c r="AB457" s="49"/>
    </row>
    <row r="458" spans="2:28" ht="32.25" x14ac:dyDescent="0.85">
      <c r="B458"/>
      <c r="C458"/>
      <c r="D458"/>
      <c r="E458"/>
      <c r="F458" s="19"/>
      <c r="G458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15" t="str">
        <f t="shared" si="14"/>
        <v/>
      </c>
      <c r="Z458" s="57" t="str">
        <f t="shared" si="15"/>
        <v/>
      </c>
      <c r="AA458" s="53"/>
      <c r="AB458" s="49"/>
    </row>
    <row r="459" spans="2:28" ht="32.25" x14ac:dyDescent="0.85">
      <c r="B459"/>
      <c r="C459"/>
      <c r="D459"/>
      <c r="E459"/>
      <c r="F459" s="19"/>
      <c r="G45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15" t="str">
        <f t="shared" si="14"/>
        <v/>
      </c>
      <c r="Z459" s="57" t="str">
        <f t="shared" si="15"/>
        <v/>
      </c>
      <c r="AA459" s="53"/>
      <c r="AB459" s="49"/>
    </row>
    <row r="460" spans="2:28" ht="32.25" x14ac:dyDescent="0.85">
      <c r="B460"/>
      <c r="C460"/>
      <c r="D460"/>
      <c r="E460"/>
      <c r="F460" s="19"/>
      <c r="G460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15" t="str">
        <f t="shared" si="14"/>
        <v/>
      </c>
      <c r="Z460" s="57" t="str">
        <f t="shared" si="15"/>
        <v/>
      </c>
      <c r="AA460" s="53"/>
      <c r="AB460" s="49"/>
    </row>
    <row r="461" spans="2:28" ht="32.25" x14ac:dyDescent="0.85">
      <c r="B461"/>
      <c r="C461"/>
      <c r="D461"/>
      <c r="E461"/>
      <c r="F461" s="19"/>
      <c r="G461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15" t="str">
        <f t="shared" si="14"/>
        <v/>
      </c>
      <c r="Z461" s="57" t="str">
        <f t="shared" si="15"/>
        <v/>
      </c>
      <c r="AA461" s="53"/>
      <c r="AB461" s="49"/>
    </row>
    <row r="462" spans="2:28" ht="32.25" x14ac:dyDescent="0.85">
      <c r="B462"/>
      <c r="C462"/>
      <c r="D462"/>
      <c r="E462"/>
      <c r="F462" s="19"/>
      <c r="G462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15" t="str">
        <f t="shared" si="14"/>
        <v/>
      </c>
      <c r="Z462" s="57" t="str">
        <f t="shared" si="15"/>
        <v/>
      </c>
      <c r="AA462" s="53"/>
      <c r="AB462" s="49"/>
    </row>
    <row r="463" spans="2:28" ht="32.25" x14ac:dyDescent="0.85">
      <c r="B463"/>
      <c r="C463"/>
      <c r="D463"/>
      <c r="E463"/>
      <c r="F463"/>
      <c r="G463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Z463"/>
    </row>
    <row r="464" spans="2:28" ht="32.25" x14ac:dyDescent="0.85">
      <c r="B464"/>
      <c r="C464"/>
      <c r="D464"/>
      <c r="E464"/>
      <c r="F464"/>
      <c r="G464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Z464"/>
    </row>
    <row r="465" spans="2:26" ht="32.25" x14ac:dyDescent="0.85">
      <c r="B465"/>
      <c r="C465"/>
      <c r="D465"/>
      <c r="E465"/>
      <c r="F465"/>
      <c r="G465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Z465"/>
    </row>
    <row r="466" spans="2:26" ht="32.25" x14ac:dyDescent="0.85">
      <c r="B466"/>
      <c r="C466"/>
      <c r="D466"/>
      <c r="E466"/>
      <c r="F466"/>
      <c r="G466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Z466"/>
    </row>
    <row r="467" spans="2:26" ht="32.25" x14ac:dyDescent="0.85">
      <c r="B467"/>
      <c r="C467"/>
      <c r="D467"/>
      <c r="E467"/>
      <c r="F467"/>
      <c r="G467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Z467"/>
    </row>
    <row r="468" spans="2:26" ht="32.25" x14ac:dyDescent="0.85">
      <c r="B468"/>
      <c r="C468"/>
      <c r="D468"/>
      <c r="E468"/>
      <c r="F468"/>
      <c r="G468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Z468"/>
    </row>
    <row r="469" spans="2:26" ht="32.25" x14ac:dyDescent="0.85">
      <c r="B469"/>
      <c r="C469"/>
      <c r="D469"/>
      <c r="E469"/>
      <c r="F469"/>
      <c r="G46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Z469"/>
    </row>
    <row r="470" spans="2:26" ht="32.25" x14ac:dyDescent="0.85">
      <c r="B470"/>
      <c r="C470"/>
      <c r="D470"/>
      <c r="E470"/>
      <c r="F470"/>
      <c r="G470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Z470"/>
    </row>
    <row r="471" spans="2:26" ht="32.25" x14ac:dyDescent="0.85">
      <c r="B471"/>
      <c r="C471"/>
      <c r="D471"/>
      <c r="E471"/>
      <c r="F471"/>
      <c r="G471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Z471"/>
    </row>
    <row r="472" spans="2:26" ht="32.25" x14ac:dyDescent="0.85">
      <c r="B472"/>
      <c r="C472"/>
      <c r="D472"/>
      <c r="E472"/>
      <c r="F472"/>
      <c r="G472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Z472"/>
    </row>
    <row r="473" spans="2:26" ht="32.25" x14ac:dyDescent="0.85">
      <c r="B473"/>
      <c r="C473"/>
      <c r="D473"/>
      <c r="E473"/>
      <c r="F473"/>
      <c r="G473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Z473"/>
    </row>
    <row r="474" spans="2:26" ht="32.25" x14ac:dyDescent="0.85">
      <c r="B474"/>
      <c r="C474"/>
      <c r="D474"/>
      <c r="E474"/>
      <c r="F474"/>
      <c r="G474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Z474"/>
    </row>
    <row r="475" spans="2:26" ht="32.25" x14ac:dyDescent="0.85">
      <c r="B475"/>
      <c r="C475"/>
      <c r="D475"/>
      <c r="E475"/>
      <c r="F475"/>
      <c r="G475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Z475"/>
    </row>
    <row r="476" spans="2:26" ht="32.25" x14ac:dyDescent="0.85">
      <c r="B476"/>
      <c r="C476"/>
      <c r="D476"/>
      <c r="E476"/>
      <c r="F476"/>
      <c r="G476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Z476"/>
    </row>
    <row r="477" spans="2:26" ht="32.25" x14ac:dyDescent="0.85">
      <c r="B477"/>
      <c r="C477"/>
      <c r="D477"/>
      <c r="E477"/>
      <c r="F477"/>
      <c r="G477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Z477"/>
    </row>
    <row r="478" spans="2:26" ht="32.25" x14ac:dyDescent="0.85">
      <c r="B478"/>
      <c r="C478"/>
      <c r="D478"/>
      <c r="E478"/>
      <c r="F478"/>
      <c r="G478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Z478"/>
    </row>
    <row r="479" spans="2:26" ht="32.25" x14ac:dyDescent="0.85">
      <c r="B479"/>
      <c r="C479"/>
      <c r="D479"/>
      <c r="E479"/>
      <c r="F479"/>
      <c r="G47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Z479"/>
    </row>
    <row r="480" spans="2:26" ht="32.25" x14ac:dyDescent="0.85">
      <c r="B480"/>
      <c r="C480"/>
      <c r="D480"/>
      <c r="E480"/>
      <c r="F480"/>
      <c r="G480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Z480"/>
    </row>
    <row r="481" spans="2:26" ht="32.25" x14ac:dyDescent="0.85">
      <c r="B481"/>
      <c r="C481"/>
      <c r="D481"/>
      <c r="E481"/>
      <c r="F481"/>
      <c r="G481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Z481"/>
    </row>
    <row r="482" spans="2:26" ht="32.25" x14ac:dyDescent="0.85">
      <c r="B482"/>
      <c r="C482"/>
      <c r="D482"/>
      <c r="E482"/>
      <c r="F482"/>
      <c r="G482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Z482"/>
    </row>
    <row r="483" spans="2:26" ht="32.25" x14ac:dyDescent="0.85">
      <c r="B483"/>
      <c r="C483"/>
      <c r="D483"/>
      <c r="E483"/>
      <c r="F483"/>
      <c r="G483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Z483"/>
    </row>
    <row r="484" spans="2:26" ht="32.25" x14ac:dyDescent="0.85">
      <c r="B484"/>
      <c r="C484"/>
      <c r="D484"/>
      <c r="E484"/>
      <c r="F484"/>
      <c r="G484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Z484"/>
    </row>
    <row r="485" spans="2:26" ht="32.25" x14ac:dyDescent="0.85">
      <c r="B485"/>
      <c r="C485"/>
      <c r="D485"/>
      <c r="E485"/>
      <c r="F485"/>
      <c r="G485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Z485"/>
    </row>
    <row r="486" spans="2:26" ht="32.25" x14ac:dyDescent="0.85">
      <c r="B486"/>
      <c r="C486"/>
      <c r="D486"/>
      <c r="E486"/>
      <c r="F486"/>
      <c r="G486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Z486"/>
    </row>
    <row r="487" spans="2:26" ht="32.25" x14ac:dyDescent="0.85">
      <c r="B487"/>
      <c r="C487"/>
      <c r="D487"/>
      <c r="E487"/>
      <c r="F487"/>
      <c r="G487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Z487"/>
    </row>
    <row r="488" spans="2:26" ht="32.25" x14ac:dyDescent="0.85">
      <c r="B488"/>
      <c r="C488"/>
      <c r="D488"/>
      <c r="E488"/>
      <c r="F488"/>
      <c r="G488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Z488"/>
    </row>
    <row r="489" spans="2:26" ht="32.25" x14ac:dyDescent="0.85">
      <c r="B489"/>
      <c r="C489"/>
      <c r="D489"/>
      <c r="E489"/>
      <c r="F489"/>
      <c r="G48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Z489"/>
    </row>
    <row r="490" spans="2:26" ht="32.25" x14ac:dyDescent="0.85">
      <c r="B490"/>
      <c r="C490"/>
      <c r="D490"/>
      <c r="E490"/>
      <c r="F490"/>
      <c r="G490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Z490"/>
    </row>
    <row r="491" spans="2:26" ht="32.25" x14ac:dyDescent="0.85">
      <c r="B491"/>
      <c r="C491"/>
      <c r="D491"/>
      <c r="E491"/>
      <c r="F491"/>
      <c r="G491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Z491"/>
    </row>
    <row r="492" spans="2:26" ht="32.25" x14ac:dyDescent="0.85">
      <c r="B492"/>
      <c r="C492"/>
      <c r="D492"/>
      <c r="E492"/>
      <c r="F492"/>
      <c r="G492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Z492"/>
    </row>
    <row r="493" spans="2:26" ht="32.25" x14ac:dyDescent="0.85">
      <c r="B493"/>
      <c r="C493"/>
      <c r="D493"/>
      <c r="E493"/>
      <c r="F493"/>
      <c r="G493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Z493"/>
    </row>
    <row r="494" spans="2:26" ht="32.25" x14ac:dyDescent="0.85">
      <c r="B494"/>
      <c r="C494"/>
      <c r="D494"/>
      <c r="E494"/>
      <c r="F494"/>
      <c r="G494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Z494"/>
    </row>
    <row r="495" spans="2:26" ht="32.25" x14ac:dyDescent="0.85">
      <c r="B495"/>
      <c r="C495"/>
      <c r="D495"/>
      <c r="E495"/>
      <c r="F495"/>
      <c r="G495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Z495"/>
    </row>
    <row r="496" spans="2:26" ht="32.25" x14ac:dyDescent="0.85">
      <c r="B496"/>
      <c r="C496"/>
      <c r="D496"/>
      <c r="E496"/>
      <c r="F496"/>
      <c r="G496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Z496"/>
    </row>
    <row r="497" spans="2:26" ht="32.25" x14ac:dyDescent="0.85">
      <c r="B497"/>
      <c r="C497"/>
      <c r="D497"/>
      <c r="E497"/>
      <c r="F497"/>
      <c r="G497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Z497"/>
    </row>
    <row r="498" spans="2:26" ht="32.25" x14ac:dyDescent="0.85">
      <c r="B498"/>
      <c r="C498"/>
      <c r="D498"/>
      <c r="E498"/>
      <c r="F498"/>
      <c r="G498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Z498"/>
    </row>
    <row r="499" spans="2:26" ht="32.25" x14ac:dyDescent="0.85">
      <c r="B499"/>
      <c r="C499"/>
      <c r="D499"/>
      <c r="E499"/>
      <c r="F499"/>
      <c r="G49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Z499"/>
    </row>
    <row r="500" spans="2:26" ht="32.25" x14ac:dyDescent="0.85">
      <c r="B500"/>
      <c r="C500"/>
      <c r="D500"/>
      <c r="E500"/>
      <c r="F500"/>
      <c r="G500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Z500"/>
    </row>
    <row r="501" spans="2:26" ht="32.25" x14ac:dyDescent="0.85">
      <c r="B501"/>
      <c r="C501"/>
      <c r="D501"/>
      <c r="E501"/>
      <c r="F501"/>
      <c r="G501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Z501"/>
    </row>
    <row r="502" spans="2:26" ht="32.25" x14ac:dyDescent="0.85">
      <c r="B502"/>
      <c r="C502"/>
      <c r="D502"/>
      <c r="E502"/>
      <c r="F502"/>
      <c r="G502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Z502"/>
    </row>
    <row r="503" spans="2:26" ht="32.25" x14ac:dyDescent="0.85">
      <c r="B503"/>
      <c r="C503"/>
      <c r="D503"/>
      <c r="E503"/>
      <c r="F503"/>
      <c r="G503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Z503"/>
    </row>
    <row r="504" spans="2:26" ht="32.25" x14ac:dyDescent="0.85">
      <c r="B504"/>
      <c r="C504"/>
      <c r="D504"/>
      <c r="E504"/>
      <c r="F504"/>
      <c r="G504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Z504"/>
    </row>
    <row r="505" spans="2:26" ht="32.25" x14ac:dyDescent="0.85">
      <c r="B505"/>
      <c r="C505"/>
      <c r="D505"/>
      <c r="E505"/>
      <c r="F505"/>
      <c r="G505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Z505"/>
    </row>
    <row r="506" spans="2:26" ht="32.25" x14ac:dyDescent="0.85">
      <c r="B506"/>
      <c r="C506"/>
      <c r="D506"/>
      <c r="E506"/>
      <c r="F506"/>
      <c r="G506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Z506"/>
    </row>
    <row r="507" spans="2:26" ht="32.25" x14ac:dyDescent="0.85">
      <c r="B507"/>
      <c r="C507"/>
      <c r="D507"/>
      <c r="E507"/>
      <c r="F507"/>
      <c r="G507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Z507"/>
    </row>
    <row r="508" spans="2:26" ht="32.25" x14ac:dyDescent="0.85">
      <c r="B508"/>
      <c r="C508"/>
      <c r="D508"/>
      <c r="E508"/>
      <c r="F508"/>
      <c r="G508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Z508"/>
    </row>
    <row r="509" spans="2:26" ht="32.25" x14ac:dyDescent="0.85">
      <c r="B509"/>
      <c r="C509"/>
      <c r="D509"/>
      <c r="E509"/>
      <c r="F509"/>
      <c r="G50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Z509"/>
    </row>
    <row r="510" spans="2:26" ht="32.25" x14ac:dyDescent="0.85">
      <c r="B510"/>
      <c r="C510"/>
      <c r="D510"/>
      <c r="E510"/>
      <c r="F510"/>
      <c r="G510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Z510"/>
    </row>
    <row r="511" spans="2:26" ht="32.25" x14ac:dyDescent="0.85">
      <c r="B511"/>
      <c r="C511"/>
      <c r="D511"/>
      <c r="E511"/>
      <c r="F511"/>
      <c r="G511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Z511"/>
    </row>
    <row r="512" spans="2:26" ht="32.25" x14ac:dyDescent="0.85">
      <c r="B512"/>
      <c r="C512"/>
      <c r="D512"/>
      <c r="E512"/>
      <c r="F512"/>
      <c r="G512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Z512"/>
    </row>
    <row r="513" spans="2:26" ht="32.25" x14ac:dyDescent="0.85">
      <c r="B513"/>
      <c r="C513"/>
      <c r="D513"/>
      <c r="E513"/>
      <c r="F513"/>
      <c r="G513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Z513"/>
    </row>
    <row r="514" spans="2:26" ht="32.25" x14ac:dyDescent="0.85">
      <c r="B514"/>
      <c r="C514"/>
      <c r="D514"/>
      <c r="E514"/>
      <c r="F514"/>
      <c r="G514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Z514"/>
    </row>
    <row r="515" spans="2:26" ht="32.25" x14ac:dyDescent="0.85">
      <c r="B515"/>
      <c r="C515"/>
      <c r="D515"/>
      <c r="E515"/>
      <c r="F515"/>
      <c r="G515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Z515"/>
    </row>
    <row r="516" spans="2:26" ht="32.25" x14ac:dyDescent="0.85">
      <c r="B516"/>
      <c r="C516"/>
      <c r="D516"/>
      <c r="E516"/>
      <c r="F516"/>
      <c r="G516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Z516"/>
    </row>
    <row r="517" spans="2:26" ht="32.25" x14ac:dyDescent="0.85">
      <c r="B517"/>
      <c r="C517"/>
      <c r="D517"/>
      <c r="E517"/>
      <c r="F517"/>
      <c r="G517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Z517"/>
    </row>
    <row r="518" spans="2:26" ht="32.25" x14ac:dyDescent="0.85">
      <c r="B518"/>
      <c r="C518"/>
      <c r="D518"/>
      <c r="E518"/>
      <c r="F518"/>
      <c r="G518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Z518"/>
    </row>
    <row r="519" spans="2:26" ht="32.25" x14ac:dyDescent="0.85">
      <c r="B519"/>
      <c r="C519"/>
      <c r="D519"/>
      <c r="E519"/>
      <c r="F519"/>
      <c r="G51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Z519"/>
    </row>
    <row r="520" spans="2:26" ht="32.25" x14ac:dyDescent="0.85">
      <c r="B520"/>
      <c r="C520"/>
      <c r="D520"/>
      <c r="E520"/>
      <c r="F520"/>
      <c r="G520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Z520"/>
    </row>
    <row r="521" spans="2:26" ht="32.25" x14ac:dyDescent="0.85">
      <c r="B521"/>
      <c r="C521"/>
      <c r="D521"/>
      <c r="E521"/>
      <c r="F521"/>
      <c r="G521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Z521"/>
    </row>
    <row r="522" spans="2:26" ht="32.25" x14ac:dyDescent="0.85">
      <c r="B522"/>
      <c r="C522"/>
      <c r="D522"/>
      <c r="E522"/>
      <c r="F522"/>
      <c r="G522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Z522"/>
    </row>
    <row r="523" spans="2:26" ht="32.25" x14ac:dyDescent="0.85">
      <c r="B523"/>
      <c r="C523"/>
      <c r="D523"/>
      <c r="E523"/>
      <c r="F523"/>
      <c r="G523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Z523"/>
    </row>
    <row r="524" spans="2:26" ht="32.25" x14ac:dyDescent="0.85">
      <c r="B524"/>
      <c r="C524"/>
      <c r="D524"/>
      <c r="E524"/>
      <c r="F524"/>
      <c r="G524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Z524"/>
    </row>
    <row r="525" spans="2:26" ht="32.25" x14ac:dyDescent="0.85">
      <c r="B525"/>
      <c r="C525"/>
      <c r="D525"/>
      <c r="E525"/>
      <c r="F525"/>
      <c r="G525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Z525"/>
    </row>
    <row r="526" spans="2:26" ht="32.25" x14ac:dyDescent="0.85">
      <c r="B526"/>
      <c r="C526"/>
      <c r="D526"/>
      <c r="E526"/>
      <c r="F526"/>
      <c r="G526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Z526"/>
    </row>
    <row r="527" spans="2:26" ht="32.25" x14ac:dyDescent="0.85">
      <c r="B527"/>
      <c r="C527"/>
      <c r="D527"/>
      <c r="E527"/>
      <c r="F527"/>
      <c r="G527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Z527"/>
    </row>
    <row r="528" spans="2:26" ht="32.25" x14ac:dyDescent="0.85">
      <c r="B528"/>
      <c r="C528"/>
      <c r="D528"/>
      <c r="E528"/>
      <c r="F528"/>
      <c r="G528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Z528"/>
    </row>
    <row r="529" spans="2:26" ht="32.25" x14ac:dyDescent="0.85">
      <c r="B529"/>
      <c r="C529"/>
      <c r="D529"/>
      <c r="E529"/>
      <c r="F529"/>
      <c r="G52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Z529"/>
    </row>
    <row r="530" spans="2:26" ht="32.25" x14ac:dyDescent="0.85">
      <c r="B530"/>
      <c r="C530"/>
      <c r="D530"/>
      <c r="E530"/>
      <c r="F530"/>
      <c r="G530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Z530"/>
    </row>
    <row r="531" spans="2:26" ht="32.25" x14ac:dyDescent="0.85">
      <c r="B531"/>
      <c r="C531"/>
      <c r="D531"/>
      <c r="E531"/>
      <c r="F531"/>
      <c r="G531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Z531"/>
    </row>
    <row r="532" spans="2:26" ht="32.25" x14ac:dyDescent="0.85">
      <c r="B532"/>
      <c r="C532"/>
      <c r="D532"/>
      <c r="E532"/>
      <c r="F532"/>
      <c r="G532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Z532"/>
    </row>
    <row r="533" spans="2:26" ht="32.25" x14ac:dyDescent="0.85">
      <c r="B533"/>
      <c r="C533"/>
      <c r="D533"/>
      <c r="E533"/>
      <c r="F533"/>
      <c r="G533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Z533"/>
    </row>
    <row r="534" spans="2:26" ht="32.25" x14ac:dyDescent="0.85">
      <c r="B534"/>
      <c r="C534"/>
      <c r="D534"/>
      <c r="E534"/>
      <c r="F534"/>
      <c r="G534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Z534"/>
    </row>
    <row r="535" spans="2:26" ht="32.25" x14ac:dyDescent="0.85">
      <c r="B535"/>
      <c r="C535"/>
      <c r="D535"/>
      <c r="E535"/>
      <c r="F535"/>
      <c r="G535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Z535"/>
    </row>
    <row r="536" spans="2:26" ht="32.25" x14ac:dyDescent="0.85">
      <c r="B536"/>
      <c r="C536"/>
      <c r="D536"/>
      <c r="E536"/>
      <c r="F536"/>
      <c r="G536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Z536"/>
    </row>
    <row r="537" spans="2:26" ht="32.25" x14ac:dyDescent="0.85">
      <c r="B537"/>
      <c r="C537"/>
      <c r="D537"/>
      <c r="E537"/>
      <c r="F537"/>
      <c r="G537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Z537"/>
    </row>
    <row r="538" spans="2:26" ht="32.25" x14ac:dyDescent="0.85">
      <c r="B538"/>
      <c r="C538"/>
      <c r="D538"/>
      <c r="E538"/>
      <c r="F538"/>
      <c r="G538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Z538"/>
    </row>
    <row r="539" spans="2:26" ht="32.25" x14ac:dyDescent="0.85">
      <c r="B539"/>
      <c r="C539"/>
      <c r="D539"/>
      <c r="E539"/>
      <c r="F539"/>
      <c r="G53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Z539"/>
    </row>
    <row r="540" spans="2:26" ht="32.25" x14ac:dyDescent="0.85">
      <c r="B540"/>
      <c r="C540"/>
      <c r="D540"/>
      <c r="E540"/>
      <c r="F540"/>
      <c r="G540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Z540"/>
    </row>
    <row r="541" spans="2:26" ht="32.25" x14ac:dyDescent="0.85">
      <c r="B541"/>
      <c r="C541"/>
      <c r="D541"/>
      <c r="E541"/>
      <c r="F541"/>
      <c r="G541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Z541"/>
    </row>
    <row r="542" spans="2:26" ht="32.25" x14ac:dyDescent="0.85">
      <c r="B542"/>
      <c r="C542"/>
      <c r="D542"/>
      <c r="E542"/>
      <c r="F542"/>
      <c r="G542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Z542"/>
    </row>
    <row r="543" spans="2:26" ht="32.25" x14ac:dyDescent="0.85">
      <c r="B543"/>
      <c r="C543"/>
      <c r="D543"/>
      <c r="E543"/>
      <c r="F543"/>
      <c r="G543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Z543"/>
    </row>
    <row r="544" spans="2:26" ht="32.25" x14ac:dyDescent="0.85">
      <c r="B544"/>
      <c r="C544"/>
      <c r="D544"/>
      <c r="E544"/>
      <c r="F544"/>
      <c r="G544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Z544"/>
    </row>
    <row r="545" spans="2:26" ht="32.25" x14ac:dyDescent="0.85">
      <c r="B545"/>
      <c r="C545"/>
      <c r="D545"/>
      <c r="E545"/>
      <c r="F545"/>
      <c r="G545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Z545"/>
    </row>
    <row r="546" spans="2:26" ht="32.25" x14ac:dyDescent="0.85">
      <c r="B546"/>
      <c r="C546"/>
      <c r="D546"/>
      <c r="E546"/>
      <c r="F546"/>
      <c r="G546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Z546"/>
    </row>
    <row r="547" spans="2:26" ht="32.25" x14ac:dyDescent="0.85">
      <c r="B547"/>
      <c r="C547"/>
      <c r="D547"/>
      <c r="E547"/>
      <c r="F547"/>
      <c r="G547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Z547"/>
    </row>
    <row r="548" spans="2:26" ht="32.25" x14ac:dyDescent="0.85">
      <c r="B548"/>
      <c r="C548"/>
      <c r="D548"/>
      <c r="E548"/>
      <c r="F548"/>
      <c r="G548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Z548"/>
    </row>
    <row r="549" spans="2:26" ht="32.25" x14ac:dyDescent="0.85">
      <c r="B549"/>
      <c r="C549"/>
      <c r="D549"/>
      <c r="E549"/>
      <c r="F549"/>
      <c r="G54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Z549"/>
    </row>
    <row r="550" spans="2:26" ht="32.25" x14ac:dyDescent="0.85">
      <c r="B550"/>
      <c r="C550"/>
      <c r="D550"/>
      <c r="E550"/>
      <c r="F550"/>
      <c r="G550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Z550"/>
    </row>
    <row r="551" spans="2:26" ht="32.25" x14ac:dyDescent="0.85">
      <c r="B551"/>
      <c r="C551"/>
      <c r="D551"/>
      <c r="E551"/>
      <c r="F551"/>
      <c r="G551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Z551"/>
    </row>
    <row r="552" spans="2:26" ht="32.25" x14ac:dyDescent="0.85">
      <c r="B552"/>
      <c r="C552"/>
      <c r="D552"/>
      <c r="E552"/>
      <c r="F552"/>
      <c r="G552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Z552"/>
    </row>
    <row r="553" spans="2:26" ht="32.25" x14ac:dyDescent="0.85">
      <c r="B553"/>
      <c r="C553"/>
      <c r="D553"/>
      <c r="E553"/>
      <c r="F553"/>
      <c r="G553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Z553"/>
    </row>
    <row r="554" spans="2:26" ht="32.25" x14ac:dyDescent="0.85">
      <c r="B554"/>
      <c r="C554"/>
      <c r="D554"/>
      <c r="E554"/>
      <c r="F554"/>
      <c r="G554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Z554"/>
    </row>
    <row r="555" spans="2:26" ht="32.25" x14ac:dyDescent="0.85">
      <c r="B555"/>
      <c r="C555"/>
      <c r="D555"/>
      <c r="E555"/>
      <c r="F555"/>
      <c r="G555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Z555"/>
    </row>
    <row r="556" spans="2:26" ht="32.25" x14ac:dyDescent="0.85">
      <c r="B556"/>
      <c r="C556"/>
      <c r="D556"/>
      <c r="E556"/>
      <c r="F556"/>
      <c r="G556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Z556"/>
    </row>
    <row r="557" spans="2:26" ht="32.25" x14ac:dyDescent="0.85">
      <c r="B557"/>
      <c r="C557"/>
      <c r="D557"/>
      <c r="E557"/>
      <c r="F557"/>
      <c r="G557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Z557"/>
    </row>
    <row r="558" spans="2:26" ht="32.25" x14ac:dyDescent="0.85">
      <c r="B558"/>
      <c r="C558"/>
      <c r="D558"/>
      <c r="E558"/>
      <c r="F558"/>
      <c r="G558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Z558"/>
    </row>
    <row r="559" spans="2:26" ht="32.25" x14ac:dyDescent="0.85">
      <c r="B559"/>
      <c r="C559"/>
      <c r="D559"/>
      <c r="E559"/>
      <c r="F559"/>
      <c r="G55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Z559"/>
    </row>
    <row r="560" spans="2:26" ht="32.25" x14ac:dyDescent="0.85">
      <c r="B560"/>
      <c r="C560"/>
      <c r="D560"/>
      <c r="E560"/>
      <c r="F560"/>
      <c r="G560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Z560"/>
    </row>
    <row r="561" spans="2:26" ht="32.25" x14ac:dyDescent="0.85">
      <c r="B561"/>
      <c r="C561"/>
      <c r="D561"/>
      <c r="E561"/>
      <c r="F561"/>
      <c r="G561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Z561"/>
    </row>
    <row r="562" spans="2:26" ht="32.25" x14ac:dyDescent="0.85">
      <c r="B562"/>
      <c r="C562"/>
      <c r="D562"/>
      <c r="E562"/>
      <c r="F562"/>
      <c r="G562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Z562"/>
    </row>
    <row r="563" spans="2:26" ht="32.25" x14ac:dyDescent="0.85">
      <c r="B563"/>
      <c r="C563"/>
      <c r="D563"/>
      <c r="E563"/>
      <c r="F563"/>
      <c r="G563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Z563"/>
    </row>
    <row r="564" spans="2:26" ht="32.25" x14ac:dyDescent="0.85">
      <c r="B564"/>
      <c r="C564"/>
      <c r="D564"/>
      <c r="E564"/>
      <c r="F564"/>
      <c r="G564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Z564"/>
    </row>
    <row r="565" spans="2:26" ht="32.25" x14ac:dyDescent="0.85">
      <c r="B565"/>
      <c r="C565"/>
      <c r="D565"/>
      <c r="E565"/>
      <c r="F565"/>
      <c r="G565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Z565"/>
    </row>
    <row r="566" spans="2:26" ht="32.25" x14ac:dyDescent="0.85">
      <c r="B566"/>
      <c r="C566"/>
      <c r="D566"/>
      <c r="E566"/>
      <c r="F566"/>
      <c r="G566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Z566"/>
    </row>
    <row r="567" spans="2:26" ht="32.25" x14ac:dyDescent="0.85">
      <c r="B567"/>
      <c r="C567"/>
      <c r="D567"/>
      <c r="E567"/>
      <c r="F567"/>
      <c r="G567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Z567"/>
    </row>
    <row r="568" spans="2:26" ht="32.25" x14ac:dyDescent="0.85">
      <c r="B568"/>
      <c r="C568"/>
      <c r="D568"/>
      <c r="E568"/>
      <c r="F568"/>
      <c r="G568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Z568"/>
    </row>
    <row r="569" spans="2:26" ht="32.25" x14ac:dyDescent="0.85">
      <c r="B569"/>
      <c r="C569"/>
      <c r="D569"/>
      <c r="E569"/>
      <c r="F569"/>
      <c r="G56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Z569"/>
    </row>
    <row r="570" spans="2:26" ht="32.25" x14ac:dyDescent="0.85">
      <c r="B570"/>
      <c r="C570"/>
      <c r="D570"/>
      <c r="E570"/>
      <c r="F570"/>
      <c r="G570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Z570"/>
    </row>
    <row r="571" spans="2:26" ht="32.25" x14ac:dyDescent="0.85">
      <c r="B571"/>
      <c r="C571"/>
      <c r="D571"/>
      <c r="E571"/>
      <c r="F571"/>
      <c r="G571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Z571"/>
    </row>
    <row r="572" spans="2:26" ht="32.25" x14ac:dyDescent="0.85">
      <c r="B572"/>
      <c r="C572"/>
      <c r="D572"/>
      <c r="E572"/>
      <c r="F572"/>
      <c r="G572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Z572"/>
    </row>
    <row r="573" spans="2:26" ht="32.25" x14ac:dyDescent="0.85">
      <c r="B573"/>
      <c r="C573"/>
      <c r="D573"/>
      <c r="E573"/>
      <c r="F573"/>
      <c r="G573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Z573"/>
    </row>
    <row r="574" spans="2:26" ht="32.25" x14ac:dyDescent="0.85">
      <c r="B574"/>
      <c r="C574"/>
      <c r="D574"/>
      <c r="E574"/>
      <c r="F574"/>
      <c r="G574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Z574"/>
    </row>
    <row r="575" spans="2:26" ht="32.25" x14ac:dyDescent="0.85">
      <c r="B575"/>
      <c r="C575"/>
      <c r="D575"/>
      <c r="E575"/>
      <c r="F575"/>
      <c r="G575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Z575"/>
    </row>
    <row r="576" spans="2:26" ht="32.25" x14ac:dyDescent="0.85">
      <c r="B576"/>
      <c r="C576"/>
      <c r="D576"/>
      <c r="E576"/>
      <c r="F576"/>
      <c r="G576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Z576"/>
    </row>
    <row r="577" spans="2:26" ht="32.25" x14ac:dyDescent="0.85">
      <c r="B577"/>
      <c r="C577"/>
      <c r="D577"/>
      <c r="E577"/>
      <c r="F577"/>
      <c r="G577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Z577"/>
    </row>
    <row r="578" spans="2:26" ht="32.25" x14ac:dyDescent="0.85">
      <c r="B578"/>
      <c r="C578"/>
      <c r="D578"/>
      <c r="E578"/>
      <c r="F578"/>
      <c r="G578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Z578"/>
    </row>
    <row r="579" spans="2:26" ht="32.25" x14ac:dyDescent="0.85">
      <c r="B579"/>
      <c r="C579"/>
      <c r="D579"/>
      <c r="E579"/>
      <c r="F579"/>
      <c r="G57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Z579"/>
    </row>
    <row r="580" spans="2:26" ht="32.25" x14ac:dyDescent="0.85">
      <c r="B580"/>
      <c r="C580"/>
      <c r="D580"/>
      <c r="E580"/>
      <c r="F580"/>
      <c r="G580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Z580"/>
    </row>
    <row r="581" spans="2:26" ht="32.25" x14ac:dyDescent="0.85">
      <c r="B581"/>
      <c r="C581"/>
      <c r="D581"/>
      <c r="E581"/>
      <c r="F581"/>
      <c r="G581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Z581"/>
    </row>
    <row r="582" spans="2:26" ht="32.25" x14ac:dyDescent="0.85">
      <c r="B582"/>
      <c r="C582"/>
      <c r="D582"/>
      <c r="E582"/>
      <c r="F582"/>
      <c r="G582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Z582"/>
    </row>
    <row r="583" spans="2:26" ht="32.25" x14ac:dyDescent="0.85">
      <c r="B583"/>
      <c r="C583"/>
      <c r="D583"/>
      <c r="E583"/>
      <c r="F583"/>
      <c r="G583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Z583"/>
    </row>
    <row r="584" spans="2:26" ht="32.25" x14ac:dyDescent="0.85">
      <c r="B584"/>
      <c r="C584"/>
      <c r="D584"/>
      <c r="E584"/>
      <c r="F584"/>
      <c r="G584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Z584"/>
    </row>
    <row r="585" spans="2:26" ht="32.25" x14ac:dyDescent="0.85">
      <c r="B585"/>
      <c r="C585"/>
      <c r="D585"/>
      <c r="E585"/>
      <c r="F585"/>
      <c r="G585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Z585"/>
    </row>
    <row r="586" spans="2:26" ht="32.25" x14ac:dyDescent="0.85">
      <c r="B586"/>
      <c r="C586"/>
      <c r="D586"/>
      <c r="E586"/>
      <c r="F586"/>
      <c r="G586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Z586"/>
    </row>
    <row r="587" spans="2:26" ht="32.25" x14ac:dyDescent="0.85">
      <c r="B587"/>
      <c r="C587"/>
      <c r="D587"/>
      <c r="E587"/>
      <c r="F587"/>
      <c r="G587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Z587"/>
    </row>
    <row r="588" spans="2:26" ht="32.25" x14ac:dyDescent="0.85">
      <c r="B588"/>
      <c r="C588"/>
      <c r="D588"/>
      <c r="E588"/>
      <c r="F588"/>
      <c r="G588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Z588"/>
    </row>
    <row r="589" spans="2:26" ht="32.25" x14ac:dyDescent="0.85">
      <c r="B589"/>
      <c r="C589"/>
      <c r="D589"/>
      <c r="E589"/>
      <c r="F589"/>
      <c r="G58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Z589"/>
    </row>
    <row r="590" spans="2:26" ht="32.25" x14ac:dyDescent="0.85">
      <c r="B590"/>
      <c r="C590"/>
      <c r="D590"/>
      <c r="E590"/>
      <c r="F590"/>
      <c r="G590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Z590"/>
    </row>
    <row r="591" spans="2:26" ht="32.25" x14ac:dyDescent="0.85">
      <c r="B591"/>
      <c r="C591"/>
      <c r="D591"/>
      <c r="E591"/>
      <c r="F591"/>
      <c r="G591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Z591"/>
    </row>
    <row r="592" spans="2:26" ht="32.25" x14ac:dyDescent="0.85">
      <c r="B592"/>
      <c r="C592"/>
      <c r="D592"/>
      <c r="E592"/>
      <c r="F592"/>
      <c r="G592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Z592"/>
    </row>
    <row r="593" spans="2:26" ht="32.25" x14ac:dyDescent="0.85">
      <c r="B593"/>
      <c r="C593"/>
      <c r="D593"/>
      <c r="E593"/>
      <c r="F593"/>
      <c r="G593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Z593"/>
    </row>
    <row r="594" spans="2:26" ht="32.25" x14ac:dyDescent="0.85">
      <c r="B594"/>
      <c r="C594"/>
      <c r="D594"/>
      <c r="E594"/>
      <c r="F594"/>
      <c r="G594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Z594"/>
    </row>
    <row r="595" spans="2:26" ht="32.25" x14ac:dyDescent="0.85">
      <c r="B595"/>
      <c r="C595"/>
      <c r="D595"/>
      <c r="E595"/>
      <c r="F595"/>
      <c r="G595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Z595"/>
    </row>
    <row r="596" spans="2:26" ht="32.25" x14ac:dyDescent="0.85">
      <c r="B596"/>
      <c r="C596"/>
      <c r="D596"/>
      <c r="E596"/>
      <c r="F596"/>
      <c r="G596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Z596"/>
    </row>
    <row r="597" spans="2:26" ht="32.25" x14ac:dyDescent="0.85">
      <c r="B597"/>
      <c r="C597"/>
      <c r="D597"/>
      <c r="E597"/>
      <c r="F597"/>
      <c r="G597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Z597"/>
    </row>
    <row r="598" spans="2:26" ht="32.25" x14ac:dyDescent="0.85">
      <c r="B598"/>
      <c r="C598"/>
      <c r="D598"/>
      <c r="E598"/>
      <c r="F598"/>
      <c r="G598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Z598"/>
    </row>
    <row r="599" spans="2:26" ht="32.25" x14ac:dyDescent="0.85">
      <c r="B599"/>
      <c r="C599"/>
      <c r="D599"/>
      <c r="E599"/>
      <c r="F599"/>
      <c r="G59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Z599"/>
    </row>
    <row r="600" spans="2:26" ht="32.25" x14ac:dyDescent="0.85">
      <c r="B600"/>
      <c r="C600"/>
      <c r="D600"/>
      <c r="E600"/>
      <c r="F600"/>
      <c r="G600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Z600"/>
    </row>
    <row r="601" spans="2:26" ht="32.25" x14ac:dyDescent="0.85">
      <c r="B601"/>
      <c r="C601"/>
      <c r="D601"/>
      <c r="E601"/>
      <c r="F601"/>
      <c r="G601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Z601"/>
    </row>
    <row r="602" spans="2:26" ht="32.25" x14ac:dyDescent="0.85">
      <c r="B602"/>
      <c r="C602"/>
      <c r="D602"/>
      <c r="E602"/>
      <c r="F602"/>
      <c r="G602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Z602"/>
    </row>
    <row r="603" spans="2:26" ht="32.25" x14ac:dyDescent="0.85">
      <c r="B603"/>
      <c r="C603"/>
      <c r="D603"/>
      <c r="E603"/>
      <c r="F603"/>
      <c r="G603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Z603"/>
    </row>
    <row r="604" spans="2:26" ht="32.25" x14ac:dyDescent="0.85">
      <c r="B604"/>
      <c r="C604"/>
      <c r="D604"/>
      <c r="E604"/>
      <c r="F604"/>
      <c r="G604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Z604"/>
    </row>
    <row r="605" spans="2:26" ht="32.25" x14ac:dyDescent="0.85">
      <c r="B605"/>
      <c r="C605"/>
      <c r="D605"/>
      <c r="E605"/>
      <c r="F605"/>
      <c r="G605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Z605"/>
    </row>
    <row r="606" spans="2:26" ht="32.25" x14ac:dyDescent="0.85">
      <c r="B606"/>
      <c r="C606"/>
      <c r="D606"/>
      <c r="E606"/>
      <c r="F606"/>
      <c r="G606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Z606"/>
    </row>
    <row r="607" spans="2:26" ht="32.25" x14ac:dyDescent="0.85">
      <c r="B607"/>
      <c r="C607"/>
      <c r="D607"/>
      <c r="E607"/>
      <c r="F607"/>
      <c r="G607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Z607"/>
    </row>
    <row r="608" spans="2:26" ht="32.25" x14ac:dyDescent="0.85">
      <c r="B608"/>
      <c r="C608"/>
      <c r="D608"/>
      <c r="E608"/>
      <c r="F608"/>
      <c r="G608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Z608"/>
    </row>
    <row r="609" spans="2:26" ht="32.25" x14ac:dyDescent="0.85">
      <c r="B609"/>
      <c r="C609"/>
      <c r="D609"/>
      <c r="E609"/>
      <c r="F609"/>
      <c r="G60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Z609"/>
    </row>
    <row r="610" spans="2:26" ht="32.25" x14ac:dyDescent="0.85">
      <c r="B610"/>
      <c r="C610"/>
      <c r="D610"/>
      <c r="E610"/>
      <c r="F610"/>
      <c r="G610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Z610"/>
    </row>
    <row r="611" spans="2:26" ht="32.25" x14ac:dyDescent="0.85">
      <c r="B611"/>
      <c r="C611"/>
      <c r="D611"/>
      <c r="E611"/>
      <c r="F611"/>
      <c r="G611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Z611"/>
    </row>
    <row r="612" spans="2:26" ht="32.25" x14ac:dyDescent="0.85">
      <c r="B612"/>
      <c r="C612"/>
      <c r="D612"/>
      <c r="E612"/>
      <c r="F612"/>
      <c r="G612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Z612"/>
    </row>
    <row r="613" spans="2:26" ht="32.25" x14ac:dyDescent="0.85">
      <c r="B613"/>
      <c r="C613"/>
      <c r="D613"/>
      <c r="E613"/>
      <c r="F613"/>
      <c r="G613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Z613"/>
    </row>
    <row r="614" spans="2:26" ht="32.25" x14ac:dyDescent="0.85">
      <c r="B614"/>
      <c r="C614"/>
      <c r="D614"/>
      <c r="E614"/>
      <c r="F614"/>
      <c r="G614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Z614"/>
    </row>
    <row r="615" spans="2:26" ht="32.25" x14ac:dyDescent="0.85">
      <c r="B615"/>
      <c r="C615"/>
      <c r="D615"/>
      <c r="E615"/>
      <c r="F615"/>
      <c r="G615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Z615"/>
    </row>
    <row r="616" spans="2:26" ht="32.25" x14ac:dyDescent="0.85">
      <c r="B616"/>
      <c r="C616"/>
      <c r="D616"/>
      <c r="E616"/>
      <c r="F616"/>
      <c r="G616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Z616"/>
    </row>
    <row r="617" spans="2:26" ht="32.25" x14ac:dyDescent="0.85">
      <c r="B617"/>
      <c r="C617"/>
      <c r="D617"/>
      <c r="E617"/>
      <c r="F617"/>
      <c r="G617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Z617"/>
    </row>
    <row r="618" spans="2:26" ht="32.25" x14ac:dyDescent="0.85">
      <c r="B618"/>
      <c r="C618"/>
      <c r="D618"/>
      <c r="E618"/>
      <c r="F618"/>
      <c r="G618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Z618"/>
    </row>
    <row r="619" spans="2:26" ht="32.25" x14ac:dyDescent="0.85">
      <c r="B619"/>
      <c r="C619"/>
      <c r="D619"/>
      <c r="E619"/>
      <c r="F619"/>
      <c r="G61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Z619"/>
    </row>
    <row r="620" spans="2:26" ht="32.25" x14ac:dyDescent="0.85">
      <c r="B620"/>
      <c r="C620"/>
      <c r="D620"/>
      <c r="E620"/>
      <c r="F620"/>
      <c r="G620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Z620"/>
    </row>
    <row r="621" spans="2:26" ht="32.25" x14ac:dyDescent="0.85">
      <c r="B621"/>
      <c r="C621"/>
      <c r="D621"/>
      <c r="E621"/>
      <c r="F621"/>
      <c r="G621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Z621"/>
    </row>
    <row r="622" spans="2:26" ht="32.25" x14ac:dyDescent="0.85">
      <c r="B622"/>
      <c r="C622"/>
      <c r="D622"/>
      <c r="E622"/>
      <c r="F622"/>
      <c r="G622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Z622"/>
    </row>
    <row r="623" spans="2:26" ht="32.25" x14ac:dyDescent="0.85">
      <c r="B623"/>
      <c r="C623"/>
      <c r="D623"/>
      <c r="E623"/>
      <c r="F623"/>
      <c r="G623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Z623"/>
    </row>
    <row r="624" spans="2:26" ht="32.25" x14ac:dyDescent="0.85">
      <c r="B624"/>
      <c r="C624"/>
      <c r="D624"/>
      <c r="E624"/>
      <c r="F624"/>
      <c r="G624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Z624"/>
    </row>
    <row r="625" spans="2:26" ht="32.25" x14ac:dyDescent="0.85">
      <c r="B625"/>
      <c r="C625"/>
      <c r="D625"/>
      <c r="E625"/>
      <c r="F625"/>
      <c r="G625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Z625"/>
    </row>
    <row r="626" spans="2:26" ht="32.25" x14ac:dyDescent="0.85">
      <c r="B626"/>
      <c r="C626"/>
      <c r="D626"/>
      <c r="E626"/>
      <c r="F626"/>
      <c r="G626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Z626"/>
    </row>
    <row r="627" spans="2:26" ht="32.25" x14ac:dyDescent="0.85">
      <c r="B627"/>
      <c r="C627"/>
      <c r="D627"/>
      <c r="E627"/>
      <c r="F627"/>
      <c r="G627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Z627"/>
    </row>
    <row r="628" spans="2:26" ht="32.25" x14ac:dyDescent="0.85">
      <c r="B628"/>
      <c r="C628"/>
      <c r="D628"/>
      <c r="E628"/>
      <c r="F628"/>
      <c r="G628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Z628"/>
    </row>
    <row r="629" spans="2:26" ht="32.25" x14ac:dyDescent="0.85">
      <c r="B629"/>
      <c r="C629"/>
      <c r="D629"/>
      <c r="E629"/>
      <c r="F629"/>
      <c r="G62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Z629"/>
    </row>
    <row r="630" spans="2:26" ht="32.25" x14ac:dyDescent="0.85">
      <c r="B630"/>
      <c r="C630"/>
      <c r="D630"/>
      <c r="E630"/>
      <c r="F630"/>
      <c r="G630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Z630"/>
    </row>
    <row r="631" spans="2:26" ht="32.25" x14ac:dyDescent="0.85">
      <c r="B631"/>
      <c r="C631"/>
      <c r="D631"/>
      <c r="E631"/>
      <c r="F631"/>
      <c r="G631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Z631"/>
    </row>
    <row r="632" spans="2:26" ht="32.25" x14ac:dyDescent="0.85">
      <c r="B632"/>
      <c r="C632"/>
      <c r="D632"/>
      <c r="E632"/>
      <c r="F632"/>
      <c r="G632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Z632"/>
    </row>
    <row r="633" spans="2:26" ht="32.25" x14ac:dyDescent="0.85">
      <c r="B633"/>
      <c r="C633"/>
      <c r="D633"/>
      <c r="E633"/>
      <c r="F633"/>
      <c r="G633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Z633"/>
    </row>
    <row r="634" spans="2:26" ht="32.25" x14ac:dyDescent="0.85">
      <c r="B634"/>
      <c r="C634"/>
      <c r="D634"/>
      <c r="E634"/>
      <c r="F634"/>
      <c r="G634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Z634"/>
    </row>
    <row r="635" spans="2:26" ht="32.25" x14ac:dyDescent="0.85">
      <c r="B635"/>
      <c r="C635"/>
      <c r="D635"/>
      <c r="E635"/>
      <c r="F635"/>
      <c r="G635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Z635"/>
    </row>
    <row r="636" spans="2:26" ht="32.25" x14ac:dyDescent="0.85">
      <c r="B636"/>
      <c r="C636"/>
      <c r="D636"/>
      <c r="E636"/>
      <c r="F636"/>
      <c r="G636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Z636"/>
    </row>
    <row r="637" spans="2:26" ht="32.25" x14ac:dyDescent="0.85">
      <c r="B637"/>
      <c r="C637"/>
      <c r="D637"/>
      <c r="E637"/>
      <c r="F637"/>
      <c r="G637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Z637"/>
    </row>
    <row r="638" spans="2:26" ht="32.25" x14ac:dyDescent="0.85">
      <c r="B638"/>
      <c r="C638"/>
      <c r="D638"/>
      <c r="E638"/>
      <c r="F638"/>
      <c r="G638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Z638"/>
    </row>
    <row r="639" spans="2:26" ht="32.25" x14ac:dyDescent="0.85">
      <c r="B639"/>
      <c r="C639"/>
      <c r="D639"/>
      <c r="E639"/>
      <c r="F639"/>
      <c r="G63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Z639"/>
    </row>
    <row r="640" spans="2:26" ht="32.25" x14ac:dyDescent="0.85">
      <c r="B640"/>
      <c r="C640"/>
      <c r="D640"/>
      <c r="E640"/>
      <c r="F640"/>
      <c r="G640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Z640"/>
    </row>
    <row r="641" spans="2:26" ht="32.25" x14ac:dyDescent="0.85">
      <c r="B641"/>
      <c r="C641"/>
      <c r="D641"/>
      <c r="E641"/>
      <c r="F641"/>
      <c r="G641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Z641"/>
    </row>
    <row r="642" spans="2:26" ht="32.25" x14ac:dyDescent="0.85">
      <c r="B642"/>
      <c r="C642"/>
      <c r="D642"/>
      <c r="E642"/>
      <c r="F642"/>
      <c r="G642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Z642"/>
    </row>
    <row r="643" spans="2:26" ht="32.25" x14ac:dyDescent="0.85">
      <c r="B643"/>
      <c r="C643"/>
      <c r="D643"/>
      <c r="E643"/>
      <c r="F643"/>
      <c r="G643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Z643"/>
    </row>
    <row r="644" spans="2:26" ht="32.25" x14ac:dyDescent="0.85">
      <c r="B644"/>
      <c r="C644"/>
      <c r="D644"/>
      <c r="E644"/>
      <c r="F644"/>
      <c r="G644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Z644"/>
    </row>
    <row r="645" spans="2:26" ht="32.25" x14ac:dyDescent="0.85">
      <c r="B645"/>
      <c r="C645"/>
      <c r="D645"/>
      <c r="E645"/>
      <c r="F645"/>
      <c r="G645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Z645"/>
    </row>
    <row r="646" spans="2:26" ht="32.25" x14ac:dyDescent="0.85">
      <c r="B646"/>
      <c r="C646"/>
      <c r="D646"/>
      <c r="E646"/>
      <c r="F646"/>
      <c r="G646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Z646"/>
    </row>
    <row r="647" spans="2:26" ht="32.25" x14ac:dyDescent="0.85">
      <c r="B647"/>
      <c r="C647"/>
      <c r="D647"/>
      <c r="E647"/>
      <c r="F647"/>
      <c r="G647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Z647"/>
    </row>
    <row r="648" spans="2:26" ht="32.25" x14ac:dyDescent="0.85">
      <c r="B648"/>
      <c r="C648"/>
      <c r="D648"/>
      <c r="E648"/>
      <c r="F648"/>
      <c r="G648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Z648"/>
    </row>
    <row r="649" spans="2:26" ht="32.25" x14ac:dyDescent="0.85">
      <c r="B649"/>
      <c r="C649"/>
      <c r="D649"/>
      <c r="E649"/>
      <c r="F649"/>
      <c r="G64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Z649"/>
    </row>
    <row r="650" spans="2:26" ht="32.25" x14ac:dyDescent="0.85">
      <c r="B650"/>
      <c r="C650"/>
      <c r="D650"/>
      <c r="E650"/>
      <c r="F650"/>
      <c r="G650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Z650"/>
    </row>
    <row r="651" spans="2:26" ht="32.25" x14ac:dyDescent="0.85">
      <c r="B651"/>
      <c r="C651"/>
      <c r="D651"/>
      <c r="E651"/>
      <c r="F651"/>
      <c r="G651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Z651"/>
    </row>
    <row r="652" spans="2:26" ht="32.25" x14ac:dyDescent="0.85">
      <c r="B652"/>
      <c r="C652"/>
      <c r="D652"/>
      <c r="E652"/>
      <c r="F652"/>
      <c r="G652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Z652"/>
    </row>
    <row r="653" spans="2:26" ht="32.25" x14ac:dyDescent="0.85">
      <c r="B653"/>
      <c r="C653"/>
      <c r="D653"/>
      <c r="E653"/>
      <c r="F653"/>
      <c r="G653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Z653"/>
    </row>
    <row r="654" spans="2:26" ht="32.25" x14ac:dyDescent="0.85">
      <c r="B654"/>
      <c r="C654"/>
      <c r="D654"/>
      <c r="E654"/>
      <c r="F654"/>
      <c r="G654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Z654"/>
    </row>
    <row r="655" spans="2:26" ht="32.25" x14ac:dyDescent="0.85">
      <c r="B655"/>
      <c r="C655"/>
      <c r="D655"/>
      <c r="E655"/>
      <c r="F655"/>
      <c r="G655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Z655"/>
    </row>
    <row r="656" spans="2:26" ht="32.25" x14ac:dyDescent="0.85">
      <c r="B656"/>
      <c r="C656"/>
      <c r="D656"/>
      <c r="E656"/>
      <c r="F656"/>
      <c r="G656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Z656"/>
    </row>
    <row r="657" spans="2:26" ht="32.25" x14ac:dyDescent="0.85">
      <c r="B657"/>
      <c r="C657"/>
      <c r="D657"/>
      <c r="E657"/>
      <c r="F657"/>
      <c r="G657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Z657"/>
    </row>
    <row r="658" spans="2:26" ht="32.25" x14ac:dyDescent="0.85">
      <c r="B658"/>
      <c r="C658"/>
      <c r="D658"/>
      <c r="E658"/>
      <c r="F658"/>
      <c r="G658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Z658"/>
    </row>
    <row r="659" spans="2:26" ht="32.25" x14ac:dyDescent="0.85">
      <c r="B659"/>
      <c r="C659"/>
      <c r="D659"/>
      <c r="E659"/>
      <c r="F659"/>
      <c r="G65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Z659"/>
    </row>
    <row r="660" spans="2:26" ht="32.25" x14ac:dyDescent="0.85">
      <c r="B660"/>
      <c r="C660"/>
      <c r="D660"/>
      <c r="E660"/>
      <c r="F660"/>
      <c r="G660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Z660"/>
    </row>
    <row r="661" spans="2:26" ht="32.25" x14ac:dyDescent="0.85">
      <c r="B661"/>
      <c r="C661"/>
      <c r="D661"/>
      <c r="E661"/>
      <c r="F661"/>
      <c r="G661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Z661"/>
    </row>
    <row r="662" spans="2:26" ht="32.25" x14ac:dyDescent="0.85">
      <c r="B662"/>
      <c r="C662"/>
      <c r="D662"/>
      <c r="E662"/>
      <c r="F662"/>
      <c r="G662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Z662"/>
    </row>
    <row r="663" spans="2:26" ht="32.25" x14ac:dyDescent="0.85">
      <c r="B663"/>
      <c r="C663"/>
      <c r="D663"/>
      <c r="E663"/>
      <c r="F663"/>
      <c r="G663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Z663"/>
    </row>
    <row r="664" spans="2:26" ht="32.25" x14ac:dyDescent="0.85">
      <c r="B664"/>
      <c r="C664"/>
      <c r="D664"/>
      <c r="E664"/>
      <c r="F664"/>
      <c r="G664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Z664"/>
    </row>
    <row r="665" spans="2:26" ht="32.25" x14ac:dyDescent="0.85">
      <c r="B665"/>
      <c r="C665"/>
      <c r="D665"/>
      <c r="E665"/>
      <c r="F665"/>
      <c r="G665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Z665"/>
    </row>
    <row r="666" spans="2:26" ht="32.25" x14ac:dyDescent="0.85">
      <c r="B666"/>
      <c r="C666"/>
      <c r="D666"/>
      <c r="E666"/>
      <c r="F666"/>
      <c r="G666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Z666"/>
    </row>
    <row r="667" spans="2:26" ht="32.25" x14ac:dyDescent="0.85">
      <c r="B667"/>
      <c r="C667"/>
      <c r="D667"/>
      <c r="E667"/>
      <c r="F667"/>
      <c r="G667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Z667"/>
    </row>
    <row r="668" spans="2:26" ht="32.25" x14ac:dyDescent="0.85">
      <c r="B668"/>
      <c r="C668"/>
      <c r="D668"/>
      <c r="E668"/>
      <c r="F668"/>
      <c r="G668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Z668"/>
    </row>
    <row r="669" spans="2:26" ht="32.25" x14ac:dyDescent="0.85">
      <c r="B669"/>
      <c r="C669"/>
      <c r="D669"/>
      <c r="E669"/>
      <c r="F669"/>
      <c r="G66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Z669"/>
    </row>
    <row r="670" spans="2:26" ht="32.25" x14ac:dyDescent="0.85">
      <c r="B670"/>
      <c r="C670"/>
      <c r="D670"/>
      <c r="E670"/>
      <c r="F670"/>
      <c r="G670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Z670"/>
    </row>
    <row r="671" spans="2:26" ht="32.25" x14ac:dyDescent="0.85">
      <c r="B671"/>
      <c r="C671"/>
      <c r="D671"/>
      <c r="E671"/>
      <c r="F671"/>
      <c r="G671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Z671"/>
    </row>
    <row r="672" spans="2:26" ht="32.25" x14ac:dyDescent="0.85">
      <c r="B672"/>
      <c r="C672"/>
      <c r="D672"/>
      <c r="E672"/>
      <c r="F672"/>
      <c r="G672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Z672"/>
    </row>
    <row r="673" spans="2:26" ht="32.25" x14ac:dyDescent="0.85">
      <c r="B673"/>
      <c r="C673"/>
      <c r="D673"/>
      <c r="E673"/>
      <c r="F673"/>
      <c r="G673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Z673"/>
    </row>
    <row r="674" spans="2:26" ht="32.25" x14ac:dyDescent="0.85">
      <c r="B674"/>
      <c r="C674"/>
      <c r="D674"/>
      <c r="E674"/>
      <c r="F674"/>
      <c r="G674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Z674"/>
    </row>
    <row r="675" spans="2:26" ht="32.25" x14ac:dyDescent="0.85">
      <c r="B675"/>
      <c r="C675"/>
      <c r="D675"/>
      <c r="E675"/>
      <c r="F675"/>
      <c r="G675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Z675"/>
    </row>
    <row r="676" spans="2:26" ht="32.25" x14ac:dyDescent="0.85">
      <c r="B676"/>
      <c r="C676"/>
      <c r="D676"/>
      <c r="E676"/>
      <c r="F676"/>
      <c r="G676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Z676"/>
    </row>
    <row r="677" spans="2:26" ht="32.25" x14ac:dyDescent="0.85">
      <c r="B677"/>
      <c r="C677"/>
      <c r="D677"/>
      <c r="E677"/>
      <c r="F677"/>
      <c r="G677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Z677"/>
    </row>
    <row r="678" spans="2:26" ht="32.25" x14ac:dyDescent="0.85">
      <c r="B678"/>
      <c r="C678"/>
      <c r="D678"/>
      <c r="E678"/>
      <c r="F678"/>
      <c r="G678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Z678"/>
    </row>
    <row r="679" spans="2:26" ht="32.25" x14ac:dyDescent="0.85">
      <c r="B679"/>
      <c r="C679"/>
      <c r="D679"/>
      <c r="E679"/>
      <c r="F679"/>
      <c r="G67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Z679"/>
    </row>
    <row r="680" spans="2:26" ht="32.25" x14ac:dyDescent="0.85">
      <c r="B680"/>
      <c r="C680"/>
      <c r="D680"/>
      <c r="E680"/>
      <c r="F680"/>
      <c r="G680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Z680"/>
    </row>
    <row r="681" spans="2:26" ht="32.25" x14ac:dyDescent="0.85">
      <c r="B681"/>
      <c r="C681"/>
      <c r="D681"/>
      <c r="E681"/>
      <c r="F681"/>
      <c r="G681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Z681"/>
    </row>
    <row r="682" spans="2:26" ht="32.25" x14ac:dyDescent="0.85">
      <c r="B682"/>
      <c r="C682"/>
      <c r="D682"/>
      <c r="E682"/>
      <c r="F682"/>
      <c r="G682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Z682"/>
    </row>
    <row r="683" spans="2:26" ht="32.25" x14ac:dyDescent="0.85">
      <c r="B683"/>
      <c r="C683"/>
      <c r="D683"/>
      <c r="E683"/>
      <c r="F683"/>
      <c r="G683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Z683"/>
    </row>
    <row r="684" spans="2:26" ht="32.25" x14ac:dyDescent="0.85">
      <c r="B684"/>
      <c r="C684"/>
      <c r="D684"/>
      <c r="E684"/>
      <c r="F684"/>
      <c r="G684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Z684"/>
    </row>
    <row r="685" spans="2:26" ht="32.25" x14ac:dyDescent="0.85">
      <c r="B685"/>
      <c r="C685"/>
      <c r="D685"/>
      <c r="E685"/>
      <c r="F685"/>
      <c r="G685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Z685"/>
    </row>
    <row r="686" spans="2:26" ht="32.25" x14ac:dyDescent="0.85">
      <c r="B686"/>
      <c r="C686"/>
      <c r="D686"/>
      <c r="E686"/>
      <c r="F686"/>
      <c r="G686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Z686"/>
    </row>
    <row r="687" spans="2:26" ht="32.25" x14ac:dyDescent="0.85">
      <c r="B687"/>
      <c r="C687"/>
      <c r="D687"/>
      <c r="E687"/>
      <c r="F687"/>
      <c r="G687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Z687"/>
    </row>
    <row r="688" spans="2:26" ht="32.25" x14ac:dyDescent="0.85">
      <c r="B688"/>
      <c r="C688"/>
      <c r="D688"/>
      <c r="E688"/>
      <c r="F688"/>
      <c r="G688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Z688"/>
    </row>
    <row r="689" spans="2:26" ht="32.25" x14ac:dyDescent="0.85">
      <c r="B689"/>
      <c r="C689"/>
      <c r="D689"/>
      <c r="E689"/>
      <c r="F689"/>
      <c r="G68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Z689"/>
    </row>
    <row r="690" spans="2:26" ht="32.25" x14ac:dyDescent="0.85">
      <c r="B690"/>
      <c r="C690"/>
      <c r="D690"/>
      <c r="E690"/>
      <c r="F690"/>
      <c r="G690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Z690"/>
    </row>
    <row r="691" spans="2:26" ht="32.25" x14ac:dyDescent="0.85">
      <c r="B691"/>
      <c r="C691"/>
      <c r="D691"/>
      <c r="E691"/>
      <c r="F691"/>
      <c r="G691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Z691"/>
    </row>
    <row r="692" spans="2:26" ht="32.25" x14ac:dyDescent="0.85">
      <c r="B692"/>
      <c r="C692"/>
      <c r="D692"/>
      <c r="E692"/>
      <c r="F692"/>
      <c r="G692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Z692"/>
    </row>
    <row r="693" spans="2:26" ht="32.25" x14ac:dyDescent="0.85">
      <c r="B693"/>
      <c r="C693"/>
      <c r="D693"/>
      <c r="E693"/>
      <c r="F693"/>
      <c r="G693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Z693"/>
    </row>
    <row r="694" spans="2:26" ht="32.25" x14ac:dyDescent="0.85">
      <c r="B694"/>
      <c r="C694"/>
      <c r="D694"/>
      <c r="E694"/>
      <c r="F694"/>
      <c r="G694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Z694"/>
    </row>
    <row r="695" spans="2:26" ht="32.25" x14ac:dyDescent="0.85">
      <c r="B695"/>
      <c r="C695"/>
      <c r="D695"/>
      <c r="E695"/>
      <c r="F695"/>
      <c r="G695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Z695"/>
    </row>
    <row r="696" spans="2:26" ht="32.25" x14ac:dyDescent="0.85">
      <c r="B696"/>
      <c r="C696"/>
      <c r="D696"/>
      <c r="E696"/>
      <c r="F696"/>
      <c r="G696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Z696"/>
    </row>
    <row r="697" spans="2:26" ht="32.25" x14ac:dyDescent="0.85">
      <c r="B697"/>
      <c r="C697"/>
      <c r="D697"/>
      <c r="E697"/>
      <c r="F697"/>
      <c r="G697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Z697"/>
    </row>
    <row r="698" spans="2:26" ht="32.25" x14ac:dyDescent="0.85">
      <c r="B698"/>
      <c r="C698"/>
      <c r="D698"/>
      <c r="E698"/>
      <c r="F698"/>
      <c r="G698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Z698"/>
    </row>
    <row r="699" spans="2:26" ht="32.25" x14ac:dyDescent="0.85">
      <c r="B699"/>
      <c r="C699"/>
      <c r="D699"/>
      <c r="E699"/>
      <c r="F699"/>
      <c r="G69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Z699"/>
    </row>
    <row r="700" spans="2:26" ht="32.25" x14ac:dyDescent="0.85">
      <c r="B700"/>
      <c r="C700"/>
      <c r="D700"/>
      <c r="E700"/>
      <c r="F700"/>
      <c r="G700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Z700"/>
    </row>
    <row r="701" spans="2:26" ht="32.25" x14ac:dyDescent="0.85">
      <c r="B701"/>
      <c r="C701"/>
      <c r="D701"/>
      <c r="E701"/>
      <c r="F701"/>
      <c r="G701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Z701"/>
    </row>
    <row r="702" spans="2:26" ht="32.25" x14ac:dyDescent="0.85">
      <c r="B702"/>
      <c r="C702"/>
      <c r="D702"/>
      <c r="E702"/>
      <c r="F702"/>
      <c r="G702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Z702"/>
    </row>
    <row r="703" spans="2:26" ht="32.25" x14ac:dyDescent="0.85">
      <c r="B703"/>
      <c r="C703"/>
      <c r="D703"/>
      <c r="E703"/>
      <c r="F703"/>
      <c r="G703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Z703"/>
    </row>
    <row r="704" spans="2:26" ht="32.25" x14ac:dyDescent="0.85">
      <c r="B704"/>
      <c r="C704"/>
      <c r="D704"/>
      <c r="E704"/>
      <c r="F704"/>
      <c r="G704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Z704"/>
    </row>
    <row r="705" spans="2:26" ht="32.25" x14ac:dyDescent="0.85">
      <c r="B705"/>
      <c r="C705"/>
      <c r="D705"/>
      <c r="E705"/>
      <c r="F705"/>
      <c r="G705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Z705"/>
    </row>
    <row r="706" spans="2:26" ht="32.25" x14ac:dyDescent="0.85">
      <c r="B706"/>
      <c r="C706"/>
      <c r="D706"/>
      <c r="E706"/>
      <c r="F706"/>
      <c r="G706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Z706"/>
    </row>
    <row r="707" spans="2:26" ht="32.25" x14ac:dyDescent="0.85">
      <c r="B707"/>
      <c r="C707"/>
      <c r="D707"/>
      <c r="E707"/>
      <c r="F707"/>
      <c r="G707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Z707"/>
    </row>
    <row r="708" spans="2:26" ht="32.25" x14ac:dyDescent="0.85">
      <c r="B708"/>
      <c r="C708"/>
      <c r="D708"/>
      <c r="E708"/>
      <c r="F708"/>
      <c r="G708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Z708"/>
    </row>
    <row r="709" spans="2:26" ht="32.25" x14ac:dyDescent="0.85">
      <c r="B709"/>
      <c r="C709"/>
      <c r="D709"/>
      <c r="E709"/>
      <c r="F709"/>
      <c r="G70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Z709"/>
    </row>
    <row r="710" spans="2:26" ht="32.25" x14ac:dyDescent="0.85">
      <c r="B710"/>
      <c r="C710"/>
      <c r="D710"/>
      <c r="E710"/>
      <c r="F710"/>
      <c r="G710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Z710"/>
    </row>
    <row r="711" spans="2:26" ht="32.25" x14ac:dyDescent="0.85">
      <c r="B711"/>
      <c r="C711"/>
      <c r="D711"/>
      <c r="E711"/>
      <c r="F711"/>
      <c r="G711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Z711"/>
    </row>
    <row r="712" spans="2:26" ht="32.25" x14ac:dyDescent="0.85">
      <c r="B712"/>
      <c r="C712"/>
      <c r="D712"/>
      <c r="E712"/>
      <c r="F712"/>
      <c r="G712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Z712"/>
    </row>
    <row r="713" spans="2:26" ht="32.25" x14ac:dyDescent="0.85">
      <c r="B713"/>
      <c r="C713"/>
      <c r="D713"/>
      <c r="E713"/>
      <c r="F713"/>
      <c r="G713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Z713"/>
    </row>
    <row r="714" spans="2:26" ht="32.25" x14ac:dyDescent="0.85">
      <c r="B714"/>
      <c r="C714"/>
      <c r="D714"/>
      <c r="E714"/>
      <c r="F714"/>
      <c r="G714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Z714"/>
    </row>
    <row r="715" spans="2:26" ht="32.25" x14ac:dyDescent="0.85">
      <c r="B715"/>
      <c r="C715"/>
      <c r="D715"/>
      <c r="E715"/>
      <c r="F715"/>
      <c r="G715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Z715"/>
    </row>
    <row r="716" spans="2:26" ht="32.25" x14ac:dyDescent="0.85">
      <c r="B716"/>
      <c r="C716"/>
      <c r="D716"/>
      <c r="E716"/>
      <c r="F716"/>
      <c r="G716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Z716"/>
    </row>
    <row r="717" spans="2:26" ht="32.25" x14ac:dyDescent="0.85">
      <c r="B717"/>
      <c r="C717"/>
      <c r="D717"/>
      <c r="E717"/>
      <c r="F717"/>
      <c r="G717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Z717"/>
    </row>
    <row r="718" spans="2:26" ht="32.25" x14ac:dyDescent="0.85">
      <c r="B718"/>
      <c r="C718"/>
      <c r="D718"/>
      <c r="E718"/>
      <c r="F718"/>
      <c r="G718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Z718"/>
    </row>
    <row r="719" spans="2:26" ht="32.25" x14ac:dyDescent="0.85">
      <c r="B719"/>
      <c r="C719"/>
      <c r="D719"/>
      <c r="E719"/>
      <c r="F719"/>
      <c r="G71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Z719"/>
    </row>
    <row r="720" spans="2:26" ht="32.25" x14ac:dyDescent="0.85">
      <c r="B720"/>
      <c r="C720"/>
      <c r="D720"/>
      <c r="E720"/>
      <c r="F720"/>
      <c r="G720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Z720"/>
    </row>
    <row r="721" spans="2:26" ht="32.25" x14ac:dyDescent="0.85">
      <c r="B721"/>
      <c r="C721"/>
      <c r="D721"/>
      <c r="E721"/>
      <c r="F721"/>
      <c r="G721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Z721"/>
    </row>
    <row r="722" spans="2:26" ht="32.25" x14ac:dyDescent="0.85">
      <c r="B722"/>
      <c r="C722"/>
      <c r="D722"/>
      <c r="E722"/>
      <c r="F722"/>
      <c r="G722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Z722"/>
    </row>
    <row r="723" spans="2:26" ht="32.25" x14ac:dyDescent="0.85">
      <c r="B723"/>
      <c r="C723"/>
      <c r="D723"/>
      <c r="E723"/>
      <c r="F723"/>
      <c r="G723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Z723"/>
    </row>
    <row r="724" spans="2:26" ht="32.25" x14ac:dyDescent="0.85">
      <c r="B724"/>
      <c r="C724"/>
      <c r="D724"/>
      <c r="E724"/>
      <c r="F724"/>
      <c r="G724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Z724"/>
    </row>
    <row r="725" spans="2:26" ht="32.25" x14ac:dyDescent="0.85">
      <c r="B725"/>
      <c r="C725"/>
      <c r="D725"/>
      <c r="E725"/>
      <c r="F725"/>
      <c r="G725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Z725"/>
    </row>
    <row r="726" spans="2:26" ht="32.25" x14ac:dyDescent="0.85">
      <c r="B726"/>
      <c r="C726"/>
      <c r="D726"/>
      <c r="E726"/>
      <c r="F726"/>
      <c r="G726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Z726"/>
    </row>
    <row r="727" spans="2:26" ht="32.25" x14ac:dyDescent="0.85">
      <c r="B727"/>
      <c r="C727"/>
      <c r="D727"/>
      <c r="E727"/>
      <c r="F727"/>
      <c r="G727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Z727"/>
    </row>
    <row r="728" spans="2:26" ht="32.25" x14ac:dyDescent="0.85">
      <c r="B728"/>
      <c r="C728"/>
      <c r="D728"/>
      <c r="E728"/>
      <c r="F728"/>
      <c r="G728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Z728"/>
    </row>
    <row r="729" spans="2:26" ht="32.25" x14ac:dyDescent="0.85">
      <c r="B729"/>
      <c r="C729"/>
      <c r="D729"/>
      <c r="E729"/>
      <c r="F729"/>
      <c r="G72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Z729"/>
    </row>
    <row r="730" spans="2:26" ht="32.25" x14ac:dyDescent="0.85">
      <c r="B730"/>
      <c r="C730"/>
      <c r="D730"/>
      <c r="E730"/>
      <c r="F730"/>
      <c r="G730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Z730"/>
    </row>
    <row r="731" spans="2:26" ht="32.25" x14ac:dyDescent="0.85">
      <c r="B731"/>
      <c r="C731"/>
      <c r="D731"/>
      <c r="E731"/>
      <c r="F731"/>
      <c r="G731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Z731"/>
    </row>
    <row r="732" spans="2:26" ht="32.25" x14ac:dyDescent="0.85">
      <c r="B732"/>
      <c r="C732"/>
      <c r="D732"/>
      <c r="E732"/>
      <c r="F732"/>
      <c r="G732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Z732"/>
    </row>
    <row r="733" spans="2:26" ht="32.25" x14ac:dyDescent="0.85">
      <c r="B733"/>
      <c r="C733"/>
      <c r="D733"/>
      <c r="E733"/>
      <c r="F733"/>
      <c r="G733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Z733"/>
    </row>
    <row r="734" spans="2:26" ht="32.25" x14ac:dyDescent="0.85">
      <c r="B734"/>
      <c r="C734"/>
      <c r="D734"/>
      <c r="E734"/>
      <c r="F734"/>
      <c r="G734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Z734"/>
    </row>
    <row r="735" spans="2:26" ht="32.25" x14ac:dyDescent="0.85">
      <c r="B735"/>
      <c r="C735"/>
      <c r="D735"/>
      <c r="E735"/>
      <c r="F735"/>
      <c r="G735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Z735"/>
    </row>
    <row r="736" spans="2:26" ht="32.25" x14ac:dyDescent="0.85">
      <c r="B736"/>
      <c r="C736"/>
      <c r="D736"/>
      <c r="E736"/>
      <c r="F736"/>
      <c r="G736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Z736"/>
    </row>
    <row r="737" spans="2:26" ht="32.25" x14ac:dyDescent="0.85">
      <c r="B737"/>
      <c r="C737"/>
      <c r="D737"/>
      <c r="E737"/>
      <c r="F737"/>
      <c r="G737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Z737"/>
    </row>
    <row r="738" spans="2:26" ht="32.25" x14ac:dyDescent="0.85">
      <c r="B738"/>
      <c r="C738"/>
      <c r="D738"/>
      <c r="E738"/>
      <c r="F738"/>
      <c r="G738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Z738"/>
    </row>
    <row r="739" spans="2:26" ht="32.25" x14ac:dyDescent="0.85">
      <c r="B739"/>
      <c r="C739"/>
      <c r="D739"/>
      <c r="E739"/>
      <c r="F739"/>
      <c r="G73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Z739"/>
    </row>
    <row r="740" spans="2:26" ht="32.25" x14ac:dyDescent="0.85">
      <c r="B740"/>
      <c r="C740"/>
      <c r="D740"/>
      <c r="E740"/>
      <c r="F740"/>
      <c r="G740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Z740"/>
    </row>
    <row r="741" spans="2:26" ht="32.25" x14ac:dyDescent="0.85">
      <c r="B741"/>
      <c r="C741"/>
      <c r="D741"/>
      <c r="E741"/>
      <c r="F741"/>
      <c r="G741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Z741"/>
    </row>
    <row r="742" spans="2:26" ht="32.25" x14ac:dyDescent="0.85">
      <c r="B742"/>
      <c r="C742"/>
      <c r="D742"/>
      <c r="E742"/>
      <c r="F742"/>
      <c r="G742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Z742"/>
    </row>
    <row r="743" spans="2:26" ht="32.25" x14ac:dyDescent="0.85">
      <c r="B743"/>
      <c r="C743"/>
      <c r="D743"/>
      <c r="E743"/>
      <c r="F743"/>
      <c r="G743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Z743"/>
    </row>
    <row r="744" spans="2:26" ht="32.25" x14ac:dyDescent="0.85">
      <c r="B744"/>
      <c r="C744"/>
      <c r="D744"/>
      <c r="E744"/>
      <c r="F744"/>
      <c r="G744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Z744"/>
    </row>
    <row r="745" spans="2:26" ht="32.25" x14ac:dyDescent="0.85">
      <c r="B745"/>
      <c r="C745"/>
      <c r="D745"/>
      <c r="E745"/>
      <c r="F745"/>
      <c r="G745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Z745"/>
    </row>
    <row r="746" spans="2:26" ht="32.25" x14ac:dyDescent="0.85">
      <c r="B746"/>
      <c r="C746"/>
      <c r="D746"/>
      <c r="E746"/>
      <c r="F746"/>
      <c r="G746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Z746"/>
    </row>
    <row r="747" spans="2:26" ht="32.25" x14ac:dyDescent="0.85">
      <c r="B747"/>
      <c r="C747"/>
      <c r="D747"/>
      <c r="E747"/>
      <c r="F747"/>
      <c r="G747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Z747"/>
    </row>
    <row r="748" spans="2:26" ht="32.25" x14ac:dyDescent="0.85">
      <c r="B748"/>
      <c r="C748"/>
      <c r="D748"/>
      <c r="E748"/>
      <c r="F748"/>
      <c r="G748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Z748"/>
    </row>
    <row r="749" spans="2:26" ht="32.25" x14ac:dyDescent="0.85">
      <c r="B749"/>
      <c r="C749"/>
      <c r="D749"/>
      <c r="E749"/>
      <c r="F749"/>
      <c r="G74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Z749"/>
    </row>
    <row r="750" spans="2:26" ht="32.25" x14ac:dyDescent="0.85">
      <c r="B750"/>
      <c r="C750"/>
      <c r="D750"/>
      <c r="E750"/>
      <c r="F750"/>
      <c r="G750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Z750"/>
    </row>
    <row r="751" spans="2:26" ht="32.25" x14ac:dyDescent="0.85">
      <c r="B751"/>
      <c r="C751"/>
      <c r="D751"/>
      <c r="E751"/>
      <c r="F751"/>
      <c r="G751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Z751"/>
    </row>
    <row r="752" spans="2:26" ht="32.25" x14ac:dyDescent="0.85">
      <c r="B752"/>
      <c r="C752"/>
      <c r="D752"/>
      <c r="E752"/>
      <c r="F752"/>
      <c r="G752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Z752"/>
    </row>
    <row r="753" spans="2:26" ht="32.25" x14ac:dyDescent="0.85">
      <c r="B753"/>
      <c r="C753"/>
      <c r="D753"/>
      <c r="E753"/>
      <c r="F753"/>
      <c r="G753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Z753"/>
    </row>
    <row r="754" spans="2:26" ht="32.25" x14ac:dyDescent="0.85">
      <c r="B754"/>
      <c r="C754"/>
      <c r="D754"/>
      <c r="E754"/>
      <c r="F754"/>
      <c r="G754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Z754"/>
    </row>
    <row r="755" spans="2:26" ht="32.25" x14ac:dyDescent="0.85">
      <c r="B755"/>
      <c r="C755"/>
      <c r="D755"/>
      <c r="E755"/>
      <c r="F755"/>
      <c r="G755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Z755"/>
    </row>
    <row r="756" spans="2:26" ht="32.25" x14ac:dyDescent="0.85">
      <c r="B756"/>
      <c r="C756"/>
      <c r="D756"/>
      <c r="E756"/>
      <c r="F756"/>
      <c r="G756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Z756"/>
    </row>
    <row r="757" spans="2:26" ht="32.25" x14ac:dyDescent="0.85">
      <c r="B757"/>
      <c r="C757"/>
      <c r="D757"/>
      <c r="E757"/>
      <c r="F757"/>
      <c r="G757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Z757"/>
    </row>
    <row r="758" spans="2:26" ht="32.25" x14ac:dyDescent="0.85">
      <c r="B758"/>
      <c r="C758"/>
      <c r="D758"/>
      <c r="E758"/>
      <c r="F758"/>
      <c r="G758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Z758"/>
    </row>
    <row r="759" spans="2:26" ht="32.25" x14ac:dyDescent="0.85">
      <c r="B759"/>
      <c r="C759"/>
      <c r="D759"/>
      <c r="E759"/>
      <c r="F759"/>
      <c r="G75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Z759"/>
    </row>
    <row r="760" spans="2:26" ht="32.25" x14ac:dyDescent="0.85">
      <c r="B760"/>
      <c r="C760"/>
      <c r="D760"/>
      <c r="E760"/>
      <c r="F760"/>
      <c r="G760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Z760"/>
    </row>
    <row r="761" spans="2:26" ht="32.25" x14ac:dyDescent="0.85">
      <c r="B761"/>
      <c r="C761"/>
      <c r="D761"/>
      <c r="E761"/>
      <c r="F761"/>
      <c r="G761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Z761"/>
    </row>
    <row r="762" spans="2:26" ht="32.25" x14ac:dyDescent="0.85">
      <c r="B762"/>
      <c r="C762"/>
      <c r="D762"/>
      <c r="E762"/>
      <c r="F762"/>
      <c r="G762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Z762"/>
    </row>
    <row r="763" spans="2:26" ht="32.25" x14ac:dyDescent="0.85">
      <c r="B763"/>
      <c r="C763"/>
      <c r="D763"/>
      <c r="E763"/>
      <c r="F763"/>
      <c r="G763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Z763"/>
    </row>
    <row r="764" spans="2:26" ht="32.25" x14ac:dyDescent="0.85">
      <c r="B764"/>
      <c r="C764"/>
      <c r="D764"/>
      <c r="E764"/>
      <c r="F764"/>
      <c r="G764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Z764"/>
    </row>
    <row r="765" spans="2:26" ht="32.25" x14ac:dyDescent="0.85">
      <c r="B765"/>
      <c r="C765"/>
      <c r="D765"/>
      <c r="E765"/>
      <c r="F765"/>
      <c r="G765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Z765"/>
    </row>
    <row r="766" spans="2:26" ht="32.25" x14ac:dyDescent="0.85">
      <c r="B766"/>
      <c r="C766"/>
      <c r="D766"/>
      <c r="E766"/>
      <c r="F766"/>
      <c r="G766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Z766"/>
    </row>
    <row r="767" spans="2:26" ht="32.25" x14ac:dyDescent="0.85">
      <c r="B767"/>
      <c r="C767"/>
      <c r="D767"/>
      <c r="E767"/>
      <c r="F767"/>
      <c r="G767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Z767"/>
    </row>
    <row r="768" spans="2:26" ht="32.25" x14ac:dyDescent="0.85">
      <c r="B768"/>
      <c r="C768"/>
      <c r="D768"/>
      <c r="E768"/>
      <c r="F768"/>
      <c r="G768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Z768"/>
    </row>
    <row r="769" spans="2:26" ht="32.25" x14ac:dyDescent="0.85">
      <c r="B769"/>
      <c r="C769"/>
      <c r="D769"/>
      <c r="E769"/>
      <c r="F769"/>
      <c r="G76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Z769"/>
    </row>
    <row r="770" spans="2:26" ht="32.25" x14ac:dyDescent="0.85">
      <c r="B770"/>
      <c r="C770"/>
      <c r="D770"/>
      <c r="E770"/>
      <c r="F770"/>
      <c r="G770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Z770"/>
    </row>
    <row r="771" spans="2:26" ht="32.25" x14ac:dyDescent="0.85">
      <c r="B771"/>
      <c r="C771"/>
      <c r="D771"/>
      <c r="E771"/>
      <c r="F771"/>
      <c r="G771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Z771"/>
    </row>
    <row r="772" spans="2:26" ht="32.25" x14ac:dyDescent="0.85">
      <c r="B772"/>
      <c r="C772"/>
      <c r="D772"/>
      <c r="E772"/>
      <c r="F772"/>
      <c r="G772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Z772"/>
    </row>
    <row r="773" spans="2:26" ht="32.25" x14ac:dyDescent="0.85">
      <c r="B773"/>
      <c r="C773"/>
      <c r="D773"/>
      <c r="E773"/>
      <c r="F773"/>
      <c r="G773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Z773"/>
    </row>
    <row r="774" spans="2:26" ht="32.25" x14ac:dyDescent="0.85">
      <c r="B774"/>
      <c r="C774"/>
      <c r="D774"/>
      <c r="E774"/>
      <c r="F774"/>
      <c r="G774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Z774"/>
    </row>
    <row r="775" spans="2:26" ht="32.25" x14ac:dyDescent="0.85">
      <c r="B775"/>
      <c r="C775"/>
      <c r="D775"/>
      <c r="E775"/>
      <c r="F775"/>
      <c r="G775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Z775"/>
    </row>
    <row r="776" spans="2:26" ht="32.25" x14ac:dyDescent="0.85">
      <c r="B776"/>
      <c r="C776"/>
      <c r="D776"/>
      <c r="E776"/>
      <c r="F776"/>
      <c r="G776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Z776"/>
    </row>
    <row r="777" spans="2:26" ht="32.25" x14ac:dyDescent="0.85">
      <c r="B777"/>
      <c r="C777"/>
      <c r="D777"/>
      <c r="E777"/>
      <c r="F777"/>
      <c r="G777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Z777"/>
    </row>
    <row r="778" spans="2:26" ht="32.25" x14ac:dyDescent="0.85">
      <c r="B778"/>
      <c r="C778"/>
      <c r="D778"/>
      <c r="E778"/>
      <c r="F778"/>
      <c r="G778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Z778"/>
    </row>
    <row r="779" spans="2:26" ht="32.25" x14ac:dyDescent="0.85">
      <c r="B779"/>
      <c r="C779"/>
      <c r="D779"/>
      <c r="E779"/>
      <c r="F779"/>
      <c r="G77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Z779"/>
    </row>
    <row r="780" spans="2:26" ht="32.25" x14ac:dyDescent="0.85">
      <c r="B780"/>
      <c r="C780"/>
      <c r="D780"/>
      <c r="E780"/>
      <c r="F780"/>
      <c r="G780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Z780"/>
    </row>
    <row r="781" spans="2:26" ht="32.25" x14ac:dyDescent="0.85">
      <c r="B781"/>
      <c r="C781"/>
      <c r="D781"/>
      <c r="E781"/>
      <c r="F781"/>
      <c r="G781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Z781"/>
    </row>
    <row r="782" spans="2:26" ht="32.25" x14ac:dyDescent="0.85">
      <c r="B782"/>
      <c r="C782"/>
      <c r="D782"/>
      <c r="E782"/>
      <c r="F782"/>
      <c r="G782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Z782"/>
    </row>
    <row r="783" spans="2:26" ht="32.25" x14ac:dyDescent="0.85">
      <c r="B783"/>
      <c r="C783"/>
      <c r="D783"/>
      <c r="E783"/>
      <c r="F783"/>
      <c r="G783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Z783"/>
    </row>
    <row r="784" spans="2:26" ht="32.25" x14ac:dyDescent="0.85">
      <c r="B784"/>
      <c r="C784"/>
      <c r="D784"/>
      <c r="E784"/>
      <c r="F784"/>
      <c r="G784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Z784"/>
    </row>
    <row r="785" spans="2:26" ht="32.25" x14ac:dyDescent="0.85">
      <c r="B785"/>
      <c r="C785"/>
      <c r="D785"/>
      <c r="E785"/>
      <c r="F785"/>
      <c r="G785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Z785"/>
    </row>
    <row r="786" spans="2:26" ht="32.25" x14ac:dyDescent="0.85">
      <c r="B786"/>
      <c r="C786"/>
      <c r="D786"/>
      <c r="E786"/>
      <c r="F786"/>
      <c r="G786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Z786"/>
    </row>
    <row r="787" spans="2:26" ht="32.25" x14ac:dyDescent="0.85">
      <c r="B787"/>
      <c r="C787"/>
      <c r="D787"/>
      <c r="E787"/>
      <c r="F787"/>
      <c r="G787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Z787"/>
    </row>
    <row r="788" spans="2:26" ht="32.25" x14ac:dyDescent="0.85">
      <c r="B788"/>
      <c r="C788"/>
      <c r="D788"/>
      <c r="E788"/>
      <c r="F788"/>
      <c r="G788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Z788"/>
    </row>
    <row r="789" spans="2:26" ht="32.25" x14ac:dyDescent="0.85">
      <c r="B789"/>
      <c r="C789"/>
      <c r="D789"/>
      <c r="E789"/>
      <c r="F789"/>
      <c r="G78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Z789"/>
    </row>
    <row r="790" spans="2:26" ht="32.25" x14ac:dyDescent="0.85">
      <c r="B790"/>
      <c r="C790"/>
      <c r="D790"/>
      <c r="E790"/>
      <c r="F790"/>
      <c r="G790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Z790"/>
    </row>
    <row r="791" spans="2:26" ht="32.25" x14ac:dyDescent="0.85">
      <c r="B791"/>
      <c r="C791"/>
      <c r="D791"/>
      <c r="E791"/>
      <c r="F791"/>
      <c r="G791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Z791"/>
    </row>
    <row r="792" spans="2:26" ht="32.25" x14ac:dyDescent="0.85">
      <c r="B792"/>
      <c r="C792"/>
      <c r="D792"/>
      <c r="E792"/>
      <c r="F792"/>
      <c r="G792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Z792"/>
    </row>
    <row r="793" spans="2:26" ht="32.25" x14ac:dyDescent="0.85">
      <c r="B793"/>
      <c r="C793"/>
      <c r="D793"/>
      <c r="E793"/>
      <c r="F793"/>
      <c r="G793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Z793"/>
    </row>
    <row r="794" spans="2:26" ht="32.25" x14ac:dyDescent="0.85">
      <c r="B794"/>
      <c r="C794"/>
      <c r="D794"/>
      <c r="E794"/>
      <c r="F794"/>
      <c r="G794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Z794"/>
    </row>
    <row r="795" spans="2:26" ht="32.25" x14ac:dyDescent="0.85">
      <c r="B795"/>
      <c r="C795"/>
      <c r="D795"/>
      <c r="E795"/>
      <c r="F795"/>
      <c r="G795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Z795"/>
    </row>
    <row r="796" spans="2:26" ht="32.25" x14ac:dyDescent="0.85">
      <c r="B796"/>
      <c r="C796"/>
      <c r="D796"/>
      <c r="E796"/>
      <c r="F796"/>
      <c r="G796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Z796"/>
    </row>
    <row r="797" spans="2:26" ht="32.25" x14ac:dyDescent="0.85">
      <c r="B797"/>
      <c r="C797"/>
      <c r="D797"/>
      <c r="E797"/>
      <c r="F797"/>
      <c r="G797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Z797"/>
    </row>
    <row r="798" spans="2:26" ht="32.25" x14ac:dyDescent="0.85">
      <c r="B798"/>
      <c r="C798"/>
      <c r="D798"/>
      <c r="E798"/>
      <c r="F798"/>
      <c r="G798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Z798"/>
    </row>
    <row r="799" spans="2:26" ht="32.25" x14ac:dyDescent="0.85">
      <c r="B799"/>
      <c r="C799"/>
      <c r="D799"/>
      <c r="E799"/>
      <c r="F799"/>
      <c r="G79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Z799"/>
    </row>
    <row r="800" spans="2:26" ht="32.25" x14ac:dyDescent="0.85">
      <c r="B800"/>
      <c r="C800"/>
      <c r="D800"/>
      <c r="E800"/>
      <c r="F800"/>
      <c r="G800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Z800"/>
    </row>
    <row r="801" spans="2:26" ht="32.25" x14ac:dyDescent="0.85">
      <c r="B801"/>
      <c r="C801"/>
      <c r="D801"/>
      <c r="E801"/>
      <c r="F801"/>
      <c r="G801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Z801"/>
    </row>
    <row r="802" spans="2:26" ht="32.25" x14ac:dyDescent="0.85">
      <c r="B802"/>
      <c r="C802"/>
      <c r="D802"/>
      <c r="E802"/>
      <c r="F802"/>
      <c r="G802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Z802"/>
    </row>
    <row r="803" spans="2:26" ht="32.25" x14ac:dyDescent="0.85">
      <c r="B803"/>
      <c r="C803"/>
      <c r="D803"/>
      <c r="E803"/>
      <c r="F803"/>
      <c r="G803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Z803"/>
    </row>
    <row r="804" spans="2:26" ht="32.25" x14ac:dyDescent="0.85">
      <c r="B804"/>
      <c r="C804"/>
      <c r="D804"/>
      <c r="E804"/>
      <c r="F804"/>
      <c r="G804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Z804"/>
    </row>
    <row r="805" spans="2:26" ht="32.25" x14ac:dyDescent="0.85">
      <c r="B805"/>
      <c r="C805"/>
      <c r="D805"/>
      <c r="E805"/>
      <c r="F805"/>
      <c r="G805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Z805"/>
    </row>
    <row r="806" spans="2:26" ht="32.25" x14ac:dyDescent="0.85">
      <c r="B806"/>
      <c r="C806"/>
      <c r="D806"/>
      <c r="E806"/>
      <c r="F806"/>
      <c r="G806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Z806"/>
    </row>
    <row r="807" spans="2:26" ht="32.25" x14ac:dyDescent="0.85">
      <c r="B807"/>
      <c r="C807"/>
      <c r="D807"/>
      <c r="E807"/>
      <c r="F807"/>
      <c r="G807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Z807"/>
    </row>
    <row r="808" spans="2:26" ht="32.25" x14ac:dyDescent="0.85">
      <c r="B808"/>
      <c r="C808"/>
      <c r="D808"/>
      <c r="E808"/>
      <c r="F808"/>
      <c r="G808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Z808"/>
    </row>
    <row r="809" spans="2:26" ht="32.25" x14ac:dyDescent="0.85">
      <c r="B809"/>
      <c r="C809"/>
      <c r="D809"/>
      <c r="E809"/>
      <c r="F809"/>
      <c r="G80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Z809"/>
    </row>
    <row r="810" spans="2:26" ht="32.25" x14ac:dyDescent="0.85">
      <c r="B810"/>
      <c r="C810"/>
      <c r="D810"/>
      <c r="E810"/>
      <c r="F810"/>
      <c r="G810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Z810"/>
    </row>
    <row r="811" spans="2:26" ht="32.25" x14ac:dyDescent="0.85">
      <c r="B811"/>
      <c r="C811"/>
      <c r="D811"/>
      <c r="E811"/>
      <c r="F811"/>
      <c r="G811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Z811"/>
    </row>
    <row r="812" spans="2:26" ht="32.25" x14ac:dyDescent="0.85">
      <c r="B812"/>
      <c r="C812"/>
      <c r="D812"/>
      <c r="E812"/>
      <c r="F812"/>
      <c r="G812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Z812"/>
    </row>
    <row r="813" spans="2:26" ht="32.25" x14ac:dyDescent="0.85">
      <c r="B813"/>
      <c r="C813"/>
      <c r="D813"/>
      <c r="E813"/>
      <c r="F813"/>
      <c r="G813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Z813"/>
    </row>
    <row r="814" spans="2:26" ht="32.25" x14ac:dyDescent="0.85">
      <c r="B814"/>
      <c r="C814"/>
      <c r="D814"/>
      <c r="E814"/>
      <c r="F814"/>
      <c r="G814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Z814"/>
    </row>
    <row r="815" spans="2:26" ht="32.25" x14ac:dyDescent="0.85">
      <c r="B815"/>
      <c r="C815"/>
      <c r="D815"/>
      <c r="E815"/>
      <c r="F815"/>
      <c r="G815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Z815"/>
    </row>
    <row r="816" spans="2:26" ht="32.25" x14ac:dyDescent="0.85">
      <c r="B816"/>
      <c r="C816"/>
      <c r="D816"/>
      <c r="E816"/>
      <c r="F816"/>
      <c r="G816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Z816"/>
    </row>
    <row r="817" spans="2:26" ht="32.25" x14ac:dyDescent="0.85">
      <c r="B817"/>
      <c r="C817"/>
      <c r="D817"/>
      <c r="E817"/>
      <c r="F817"/>
      <c r="G817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Z817"/>
    </row>
    <row r="818" spans="2:26" ht="32.25" x14ac:dyDescent="0.85">
      <c r="B818"/>
      <c r="C818"/>
      <c r="D818"/>
      <c r="E818"/>
      <c r="F818"/>
      <c r="G818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Z818"/>
    </row>
    <row r="819" spans="2:26" ht="32.25" x14ac:dyDescent="0.85">
      <c r="B819"/>
      <c r="C819"/>
      <c r="D819"/>
      <c r="E819"/>
      <c r="F819"/>
      <c r="G81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Z819"/>
    </row>
    <row r="820" spans="2:26" ht="32.25" x14ac:dyDescent="0.85">
      <c r="B820"/>
      <c r="C820"/>
      <c r="D820"/>
      <c r="E820"/>
      <c r="F820"/>
      <c r="G820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Z820"/>
    </row>
    <row r="821" spans="2:26" ht="32.25" x14ac:dyDescent="0.85">
      <c r="B821"/>
      <c r="C821"/>
      <c r="D821"/>
      <c r="E821"/>
      <c r="F821"/>
      <c r="G821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Z821"/>
    </row>
    <row r="822" spans="2:26" ht="32.25" x14ac:dyDescent="0.85">
      <c r="B822"/>
      <c r="C822"/>
      <c r="D822"/>
      <c r="E822"/>
      <c r="F822"/>
      <c r="G822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Z822"/>
    </row>
    <row r="823" spans="2:26" ht="32.25" x14ac:dyDescent="0.85">
      <c r="B823"/>
      <c r="C823"/>
      <c r="D823"/>
      <c r="E823"/>
      <c r="F823"/>
      <c r="G823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Z823"/>
    </row>
    <row r="824" spans="2:26" ht="32.25" x14ac:dyDescent="0.85">
      <c r="B824"/>
      <c r="C824"/>
      <c r="D824"/>
      <c r="E824"/>
      <c r="F824"/>
      <c r="G824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Z824"/>
    </row>
    <row r="825" spans="2:26" ht="32.25" x14ac:dyDescent="0.85">
      <c r="B825"/>
      <c r="C825"/>
      <c r="D825"/>
      <c r="E825"/>
      <c r="F825"/>
      <c r="G825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Z825"/>
    </row>
    <row r="826" spans="2:26" ht="32.25" x14ac:dyDescent="0.85">
      <c r="B826"/>
      <c r="C826"/>
      <c r="D826"/>
      <c r="E826"/>
      <c r="F826"/>
      <c r="G826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Z826"/>
    </row>
    <row r="827" spans="2:26" ht="32.25" x14ac:dyDescent="0.85">
      <c r="B827"/>
      <c r="C827"/>
      <c r="D827"/>
      <c r="E827"/>
      <c r="F827"/>
      <c r="G827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Z827"/>
    </row>
    <row r="828" spans="2:26" ht="32.25" x14ac:dyDescent="0.85">
      <c r="B828"/>
      <c r="C828"/>
      <c r="D828"/>
      <c r="E828"/>
      <c r="F828"/>
      <c r="G828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Z828"/>
    </row>
    <row r="829" spans="2:26" ht="32.25" x14ac:dyDescent="0.85">
      <c r="B829"/>
      <c r="C829"/>
      <c r="D829"/>
      <c r="E829"/>
      <c r="F829"/>
      <c r="G82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Z829"/>
    </row>
    <row r="830" spans="2:26" ht="32.25" x14ac:dyDescent="0.85">
      <c r="B830"/>
      <c r="C830"/>
      <c r="D830"/>
      <c r="E830"/>
      <c r="F830"/>
      <c r="G830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Z830"/>
    </row>
    <row r="831" spans="2:26" ht="32.25" x14ac:dyDescent="0.85">
      <c r="B831"/>
      <c r="C831"/>
      <c r="D831"/>
      <c r="E831"/>
      <c r="F831"/>
      <c r="G831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Z831"/>
    </row>
    <row r="832" spans="2:26" ht="32.25" x14ac:dyDescent="0.85">
      <c r="B832"/>
      <c r="C832"/>
      <c r="D832"/>
      <c r="E832"/>
      <c r="F832"/>
      <c r="G832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Z832"/>
    </row>
    <row r="833" spans="2:26" ht="32.25" x14ac:dyDescent="0.85">
      <c r="B833"/>
      <c r="C833"/>
      <c r="D833"/>
      <c r="E833"/>
      <c r="F833"/>
      <c r="G833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Z833"/>
    </row>
    <row r="834" spans="2:26" ht="32.25" x14ac:dyDescent="0.85">
      <c r="B834"/>
      <c r="C834"/>
      <c r="D834"/>
      <c r="E834"/>
      <c r="F834"/>
      <c r="G834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Z834"/>
    </row>
    <row r="835" spans="2:26" ht="32.25" x14ac:dyDescent="0.85">
      <c r="B835"/>
      <c r="C835"/>
      <c r="D835"/>
      <c r="E835"/>
      <c r="F835"/>
      <c r="G835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Z835"/>
    </row>
    <row r="836" spans="2:26" ht="32.25" x14ac:dyDescent="0.85">
      <c r="B836"/>
      <c r="C836"/>
      <c r="D836"/>
      <c r="E836"/>
      <c r="F836"/>
      <c r="G836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Z836"/>
    </row>
    <row r="837" spans="2:26" ht="32.25" x14ac:dyDescent="0.85">
      <c r="B837"/>
      <c r="C837"/>
      <c r="D837"/>
      <c r="E837"/>
      <c r="F837"/>
      <c r="G837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Z837"/>
    </row>
    <row r="838" spans="2:26" ht="32.25" x14ac:dyDescent="0.85">
      <c r="B838"/>
      <c r="C838"/>
      <c r="D838"/>
      <c r="E838"/>
      <c r="F838"/>
      <c r="G838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Z838"/>
    </row>
    <row r="839" spans="2:26" ht="32.25" x14ac:dyDescent="0.85">
      <c r="B839"/>
      <c r="C839"/>
      <c r="D839"/>
      <c r="E839"/>
      <c r="F839"/>
      <c r="G83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Z839"/>
    </row>
    <row r="840" spans="2:26" ht="32.25" x14ac:dyDescent="0.85">
      <c r="B840"/>
      <c r="C840"/>
      <c r="D840"/>
      <c r="E840"/>
      <c r="F840"/>
      <c r="G840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Z840"/>
    </row>
    <row r="841" spans="2:26" ht="32.25" x14ac:dyDescent="0.85">
      <c r="B841"/>
      <c r="C841"/>
      <c r="D841"/>
      <c r="E841"/>
      <c r="F841"/>
      <c r="G841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Z841"/>
    </row>
    <row r="842" spans="2:26" ht="32.25" x14ac:dyDescent="0.85">
      <c r="B842"/>
      <c r="C842"/>
      <c r="D842"/>
      <c r="E842"/>
      <c r="F842"/>
      <c r="G842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Z842"/>
    </row>
    <row r="843" spans="2:26" ht="32.25" x14ac:dyDescent="0.85">
      <c r="B843"/>
      <c r="C843"/>
      <c r="D843"/>
      <c r="E843"/>
      <c r="F843"/>
      <c r="G843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Z843"/>
    </row>
    <row r="844" spans="2:26" ht="32.25" x14ac:dyDescent="0.85">
      <c r="B844"/>
      <c r="C844"/>
      <c r="D844"/>
      <c r="E844"/>
      <c r="F844"/>
      <c r="G844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Z844"/>
    </row>
    <row r="845" spans="2:26" ht="32.25" x14ac:dyDescent="0.85">
      <c r="B845"/>
      <c r="C845"/>
      <c r="D845"/>
      <c r="E845"/>
      <c r="F845"/>
      <c r="G845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Z845"/>
    </row>
    <row r="846" spans="2:26" ht="32.25" x14ac:dyDescent="0.85">
      <c r="B846"/>
      <c r="C846"/>
      <c r="D846"/>
      <c r="E846"/>
      <c r="F846"/>
      <c r="G846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Z846"/>
    </row>
    <row r="847" spans="2:26" ht="32.25" x14ac:dyDescent="0.85">
      <c r="B847"/>
      <c r="C847"/>
      <c r="D847"/>
      <c r="E847"/>
      <c r="F847"/>
      <c r="G847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Z847"/>
    </row>
    <row r="848" spans="2:26" ht="32.25" x14ac:dyDescent="0.85">
      <c r="B848"/>
      <c r="C848"/>
      <c r="D848"/>
      <c r="E848"/>
      <c r="F848"/>
      <c r="G848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Z848"/>
    </row>
    <row r="849" spans="2:26" ht="32.25" x14ac:dyDescent="0.85">
      <c r="B849"/>
      <c r="C849"/>
      <c r="D849"/>
      <c r="E849"/>
      <c r="F849"/>
      <c r="G84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Z849"/>
    </row>
    <row r="850" spans="2:26" ht="32.25" x14ac:dyDescent="0.85">
      <c r="B850"/>
      <c r="C850"/>
      <c r="D850"/>
      <c r="E850"/>
      <c r="F850"/>
      <c r="G850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Z850"/>
    </row>
    <row r="851" spans="2:26" ht="32.25" x14ac:dyDescent="0.85">
      <c r="B851"/>
      <c r="C851"/>
      <c r="D851"/>
      <c r="E851"/>
      <c r="F851"/>
      <c r="G851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Z851"/>
    </row>
    <row r="852" spans="2:26" ht="32.25" x14ac:dyDescent="0.85">
      <c r="B852"/>
      <c r="C852"/>
      <c r="D852"/>
      <c r="E852"/>
      <c r="F852"/>
      <c r="G852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Z852"/>
    </row>
    <row r="853" spans="2:26" ht="32.25" x14ac:dyDescent="0.85">
      <c r="B853"/>
      <c r="C853"/>
      <c r="D853"/>
      <c r="E853"/>
      <c r="F853"/>
      <c r="G853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Z853"/>
    </row>
    <row r="854" spans="2:26" ht="32.25" x14ac:dyDescent="0.85">
      <c r="B854"/>
      <c r="C854"/>
      <c r="D854"/>
      <c r="E854"/>
      <c r="F854"/>
      <c r="G854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Z854"/>
    </row>
    <row r="855" spans="2:26" ht="32.25" x14ac:dyDescent="0.85">
      <c r="B855"/>
      <c r="C855"/>
      <c r="D855"/>
      <c r="E855"/>
      <c r="F855"/>
      <c r="G855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Z855"/>
    </row>
    <row r="856" spans="2:26" ht="32.25" x14ac:dyDescent="0.85">
      <c r="B856"/>
      <c r="C856"/>
      <c r="D856"/>
      <c r="E856"/>
      <c r="F856"/>
      <c r="G856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Z856"/>
    </row>
    <row r="857" spans="2:26" ht="32.25" x14ac:dyDescent="0.85">
      <c r="B857"/>
      <c r="C857"/>
      <c r="D857"/>
      <c r="E857"/>
      <c r="F857"/>
      <c r="G857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Z857"/>
    </row>
    <row r="858" spans="2:26" ht="32.25" x14ac:dyDescent="0.85">
      <c r="B858"/>
      <c r="C858"/>
      <c r="D858"/>
      <c r="E858"/>
      <c r="F858"/>
      <c r="G858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Z858"/>
    </row>
    <row r="859" spans="2:26" ht="32.25" x14ac:dyDescent="0.85">
      <c r="B859"/>
      <c r="C859"/>
      <c r="D859"/>
      <c r="E859"/>
      <c r="F859"/>
      <c r="G85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Z859"/>
    </row>
    <row r="860" spans="2:26" ht="32.25" x14ac:dyDescent="0.85">
      <c r="B860"/>
      <c r="C860"/>
      <c r="D860"/>
      <c r="E860"/>
      <c r="F860"/>
      <c r="G860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Z860"/>
    </row>
    <row r="861" spans="2:26" ht="32.25" x14ac:dyDescent="0.85">
      <c r="B861"/>
      <c r="C861"/>
      <c r="D861"/>
      <c r="E861"/>
      <c r="F861"/>
      <c r="G861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Z861"/>
    </row>
    <row r="862" spans="2:26" ht="32.25" x14ac:dyDescent="0.85">
      <c r="B862"/>
      <c r="C862"/>
      <c r="D862"/>
      <c r="E862"/>
      <c r="F862"/>
      <c r="G862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Z862"/>
    </row>
    <row r="863" spans="2:26" ht="32.25" x14ac:dyDescent="0.85">
      <c r="B863"/>
      <c r="C863"/>
      <c r="D863"/>
      <c r="E863"/>
      <c r="F863"/>
      <c r="G863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Z863"/>
    </row>
    <row r="864" spans="2:26" ht="32.25" x14ac:dyDescent="0.85">
      <c r="B864"/>
      <c r="C864"/>
      <c r="D864"/>
      <c r="E864"/>
      <c r="F864"/>
      <c r="G864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Z864"/>
    </row>
    <row r="865" spans="2:26" ht="32.25" x14ac:dyDescent="0.85">
      <c r="B865"/>
      <c r="C865"/>
      <c r="D865"/>
      <c r="E865"/>
      <c r="F865"/>
      <c r="G865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Z865"/>
    </row>
    <row r="866" spans="2:26" ht="32.25" x14ac:dyDescent="0.85">
      <c r="B866"/>
      <c r="C866"/>
      <c r="D866"/>
      <c r="E866"/>
      <c r="F866"/>
      <c r="G866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Z866"/>
    </row>
    <row r="867" spans="2:26" ht="32.25" x14ac:dyDescent="0.85">
      <c r="B867"/>
      <c r="C867"/>
      <c r="D867"/>
      <c r="E867"/>
      <c r="F867"/>
      <c r="G867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Z867"/>
    </row>
    <row r="868" spans="2:26" ht="32.25" x14ac:dyDescent="0.85">
      <c r="B868"/>
      <c r="C868"/>
      <c r="D868"/>
      <c r="E868"/>
      <c r="F868"/>
      <c r="G868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Z868"/>
    </row>
    <row r="869" spans="2:26" ht="32.25" x14ac:dyDescent="0.85">
      <c r="B869"/>
      <c r="C869"/>
      <c r="D869"/>
      <c r="E869"/>
      <c r="F869"/>
      <c r="G86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Z869"/>
    </row>
    <row r="870" spans="2:26" ht="32.25" x14ac:dyDescent="0.85">
      <c r="B870"/>
      <c r="C870"/>
      <c r="D870"/>
      <c r="E870"/>
      <c r="F870"/>
      <c r="G870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Z870"/>
    </row>
    <row r="871" spans="2:26" ht="32.25" x14ac:dyDescent="0.85">
      <c r="B871"/>
      <c r="C871"/>
      <c r="D871"/>
      <c r="E871"/>
      <c r="F871"/>
      <c r="G871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Z871"/>
    </row>
    <row r="872" spans="2:26" ht="32.25" x14ac:dyDescent="0.85">
      <c r="B872"/>
      <c r="C872"/>
      <c r="D872"/>
      <c r="E872"/>
      <c r="F872"/>
      <c r="G872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Z872"/>
    </row>
    <row r="873" spans="2:26" ht="32.25" x14ac:dyDescent="0.85">
      <c r="B873"/>
      <c r="C873"/>
      <c r="D873"/>
      <c r="E873"/>
      <c r="F873"/>
      <c r="G873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Z873"/>
    </row>
    <row r="874" spans="2:26" ht="32.25" x14ac:dyDescent="0.85">
      <c r="B874"/>
      <c r="C874"/>
      <c r="D874"/>
      <c r="E874"/>
      <c r="F874"/>
      <c r="G874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Z874"/>
    </row>
    <row r="875" spans="2:26" ht="32.25" x14ac:dyDescent="0.85">
      <c r="B875"/>
      <c r="C875"/>
      <c r="D875"/>
      <c r="E875"/>
      <c r="F875"/>
      <c r="G875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Z875"/>
    </row>
    <row r="876" spans="2:26" ht="32.25" x14ac:dyDescent="0.85">
      <c r="B876"/>
      <c r="C876"/>
      <c r="D876"/>
      <c r="E876"/>
      <c r="F876"/>
      <c r="G876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Z876"/>
    </row>
    <row r="877" spans="2:26" ht="32.25" x14ac:dyDescent="0.85">
      <c r="B877"/>
      <c r="C877"/>
      <c r="D877"/>
      <c r="E877"/>
      <c r="F877"/>
      <c r="G877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Z877"/>
    </row>
    <row r="878" spans="2:26" ht="32.25" x14ac:dyDescent="0.85">
      <c r="B878"/>
      <c r="C878"/>
      <c r="D878"/>
      <c r="E878"/>
      <c r="F878"/>
      <c r="G878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Z878"/>
    </row>
    <row r="879" spans="2:26" ht="32.25" x14ac:dyDescent="0.85">
      <c r="B879"/>
      <c r="C879"/>
      <c r="D879"/>
      <c r="E879"/>
      <c r="F879"/>
      <c r="G87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Z879"/>
    </row>
    <row r="880" spans="2:26" ht="32.25" x14ac:dyDescent="0.85">
      <c r="B880"/>
      <c r="C880"/>
      <c r="D880"/>
      <c r="E880"/>
      <c r="F880"/>
      <c r="G880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Z880"/>
    </row>
    <row r="881" spans="2:26" ht="32.25" x14ac:dyDescent="0.85">
      <c r="B881"/>
      <c r="C881"/>
      <c r="D881"/>
      <c r="E881"/>
      <c r="F881"/>
      <c r="G881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Z881"/>
    </row>
    <row r="882" spans="2:26" ht="32.25" x14ac:dyDescent="0.85">
      <c r="B882"/>
      <c r="C882"/>
      <c r="D882"/>
      <c r="E882"/>
      <c r="F882"/>
      <c r="G882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Z882"/>
    </row>
    <row r="883" spans="2:26" ht="32.25" x14ac:dyDescent="0.85">
      <c r="B883"/>
      <c r="C883"/>
      <c r="D883"/>
      <c r="E883"/>
      <c r="F883"/>
      <c r="G883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Z883"/>
    </row>
    <row r="884" spans="2:26" ht="32.25" x14ac:dyDescent="0.85">
      <c r="B884"/>
      <c r="C884"/>
      <c r="D884"/>
      <c r="E884"/>
      <c r="F884"/>
      <c r="G884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Z884"/>
    </row>
    <row r="885" spans="2:26" ht="32.25" x14ac:dyDescent="0.85">
      <c r="B885"/>
      <c r="C885"/>
      <c r="D885"/>
      <c r="E885"/>
      <c r="F885"/>
      <c r="G885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Z885"/>
    </row>
    <row r="886" spans="2:26" ht="32.25" x14ac:dyDescent="0.85">
      <c r="B886"/>
      <c r="C886"/>
      <c r="D886"/>
      <c r="E886"/>
      <c r="F886"/>
      <c r="G886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Z886"/>
    </row>
    <row r="887" spans="2:26" ht="32.25" x14ac:dyDescent="0.85">
      <c r="B887"/>
      <c r="C887"/>
      <c r="D887"/>
      <c r="E887"/>
      <c r="F887"/>
      <c r="G887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Z887"/>
    </row>
    <row r="888" spans="2:26" ht="32.25" x14ac:dyDescent="0.85">
      <c r="B888"/>
      <c r="C888"/>
      <c r="D888"/>
      <c r="E888"/>
      <c r="F888"/>
      <c r="G888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Z888"/>
    </row>
    <row r="889" spans="2:26" ht="32.25" x14ac:dyDescent="0.85">
      <c r="B889"/>
      <c r="C889"/>
      <c r="D889"/>
      <c r="E889"/>
      <c r="F889"/>
      <c r="G88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Z889"/>
    </row>
  </sheetData>
  <autoFilter ref="A6:AV462" xr:uid="{00000000-0001-0000-0100-000000000000}"/>
  <mergeCells count="11">
    <mergeCell ref="AB3:AB5"/>
    <mergeCell ref="E1:T2"/>
    <mergeCell ref="Y4:Y5"/>
    <mergeCell ref="H3:L3"/>
    <mergeCell ref="M3:S3"/>
    <mergeCell ref="T3:X3"/>
    <mergeCell ref="B3:C3"/>
    <mergeCell ref="E3:G5"/>
    <mergeCell ref="B4:C5"/>
    <mergeCell ref="D3:D5"/>
    <mergeCell ref="AA3:AA5"/>
  </mergeCells>
  <dataValidations disablePrompts="1" count="1">
    <dataValidation type="whole" allowBlank="1" showInputMessage="1" showErrorMessage="1" error="اخطار: عدد وارد شده نباید بیشتر از عدد وارد شده در سطر سبز رنگ باشد." sqref="H7:X889" xr:uid="{00000000-0002-0000-0100-000000000000}">
      <formula1>0</formula1>
      <formula2>H$6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907"/>
  <sheetViews>
    <sheetView rightToLeft="1" zoomScale="85" zoomScaleNormal="85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9" sqref="E9"/>
    </sheetView>
  </sheetViews>
  <sheetFormatPr defaultColWidth="9.140625" defaultRowHeight="28.5" x14ac:dyDescent="0.75"/>
  <cols>
    <col min="1" max="1" width="4.28515625" style="24" customWidth="1"/>
    <col min="2" max="2" width="6.5703125" style="4" customWidth="1"/>
    <col min="3" max="4" width="17" style="4" customWidth="1"/>
    <col min="5" max="7" width="23" style="4" customWidth="1"/>
    <col min="8" max="10" width="29" customWidth="1"/>
    <col min="11" max="21" width="29" style="8" customWidth="1"/>
    <col min="22" max="22" width="21.5703125" style="16" customWidth="1"/>
    <col min="23" max="23" width="24" style="62" customWidth="1"/>
    <col min="24" max="25" width="34.140625" customWidth="1"/>
    <col min="26" max="26" width="9.140625" style="24"/>
  </cols>
  <sheetData>
    <row r="1" spans="1:45" s="24" customFormat="1" ht="19.5" customHeight="1" x14ac:dyDescent="0.25">
      <c r="A1" s="71"/>
      <c r="B1" s="74"/>
      <c r="C1" s="74"/>
      <c r="D1" s="74"/>
      <c r="E1" s="80" t="s">
        <v>281</v>
      </c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46"/>
      <c r="V1" s="47"/>
      <c r="W1" s="58"/>
      <c r="X1" s="46"/>
      <c r="Y1" s="46"/>
    </row>
    <row r="2" spans="1:45" s="24" customFormat="1" ht="19.5" customHeight="1" thickBot="1" x14ac:dyDescent="0.3">
      <c r="A2" s="71"/>
      <c r="B2" s="74"/>
      <c r="C2" s="74"/>
      <c r="D2" s="74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V2" s="47"/>
      <c r="W2" s="58"/>
      <c r="X2" s="46"/>
      <c r="Y2" s="46"/>
    </row>
    <row r="3" spans="1:45" s="11" customFormat="1" ht="31.5" customHeight="1" thickTop="1" x14ac:dyDescent="0.75">
      <c r="A3" s="73"/>
      <c r="B3" s="82" t="s">
        <v>21</v>
      </c>
      <c r="C3" s="83"/>
      <c r="D3" s="95" t="str">
        <f>داشبورد!G41</f>
        <v/>
      </c>
      <c r="E3" s="88" t="s">
        <v>275</v>
      </c>
      <c r="F3" s="88"/>
      <c r="G3" s="89"/>
      <c r="H3" s="107" t="s">
        <v>40</v>
      </c>
      <c r="I3" s="108"/>
      <c r="J3" s="108"/>
      <c r="K3" s="108"/>
      <c r="L3" s="109"/>
      <c r="M3" s="110" t="s">
        <v>20</v>
      </c>
      <c r="N3" s="111"/>
      <c r="O3" s="111"/>
      <c r="P3" s="111"/>
      <c r="Q3" s="112" t="s">
        <v>52</v>
      </c>
      <c r="R3" s="112"/>
      <c r="S3" s="112"/>
      <c r="T3" s="112"/>
      <c r="U3" s="112"/>
      <c r="V3" s="13" t="s">
        <v>54</v>
      </c>
      <c r="W3" s="58" t="s">
        <v>273</v>
      </c>
      <c r="X3" s="76" t="s">
        <v>276</v>
      </c>
      <c r="Y3" s="78" t="s">
        <v>277</v>
      </c>
      <c r="Z3" s="50"/>
    </row>
    <row r="4" spans="1:45" ht="47.25" customHeight="1" x14ac:dyDescent="0.25">
      <c r="A4" s="71"/>
      <c r="B4" s="84" t="str">
        <f>Sheet6!A6</f>
        <v/>
      </c>
      <c r="C4" s="85"/>
      <c r="D4" s="96"/>
      <c r="E4" s="90"/>
      <c r="F4" s="90"/>
      <c r="G4" s="91"/>
      <c r="H4" s="2" t="s">
        <v>6</v>
      </c>
      <c r="I4" s="2" t="s">
        <v>7</v>
      </c>
      <c r="J4" s="2" t="s">
        <v>8</v>
      </c>
      <c r="K4" s="2" t="s">
        <v>43</v>
      </c>
      <c r="L4" s="2" t="s">
        <v>9</v>
      </c>
      <c r="M4" s="2" t="s">
        <v>284</v>
      </c>
      <c r="N4" s="2" t="s">
        <v>282</v>
      </c>
      <c r="O4" s="2" t="s">
        <v>44</v>
      </c>
      <c r="P4" s="2" t="s">
        <v>10</v>
      </c>
      <c r="Q4" s="2" t="s">
        <v>34</v>
      </c>
      <c r="R4" s="2" t="s">
        <v>45</v>
      </c>
      <c r="S4" s="2" t="s">
        <v>46</v>
      </c>
      <c r="T4" s="2" t="s">
        <v>47</v>
      </c>
      <c r="U4" s="2" t="s">
        <v>48</v>
      </c>
      <c r="V4" s="98" t="str">
        <f>IFERROR(AVERAGE(V7:V1096),"")</f>
        <v/>
      </c>
      <c r="W4" s="58" t="s">
        <v>274</v>
      </c>
      <c r="X4" s="76"/>
      <c r="Y4" s="78"/>
    </row>
    <row r="5" spans="1:45" ht="76.5" customHeight="1" thickBot="1" x14ac:dyDescent="0.65">
      <c r="A5" s="71"/>
      <c r="B5" s="86"/>
      <c r="C5" s="87"/>
      <c r="D5" s="97"/>
      <c r="E5" s="92"/>
      <c r="F5" s="92"/>
      <c r="G5" s="93"/>
      <c r="H5" s="3" t="s">
        <v>12</v>
      </c>
      <c r="I5" s="3" t="s">
        <v>13</v>
      </c>
      <c r="J5" s="3" t="s">
        <v>14</v>
      </c>
      <c r="K5" s="3" t="s">
        <v>289</v>
      </c>
      <c r="L5" s="3" t="s">
        <v>15</v>
      </c>
      <c r="M5" s="3" t="s">
        <v>285</v>
      </c>
      <c r="N5" s="3" t="s">
        <v>283</v>
      </c>
      <c r="O5" s="3" t="s">
        <v>35</v>
      </c>
      <c r="P5" s="3" t="s">
        <v>17</v>
      </c>
      <c r="Q5" s="3" t="s">
        <v>39</v>
      </c>
      <c r="R5" s="3" t="s">
        <v>18</v>
      </c>
      <c r="S5" s="3" t="s">
        <v>49</v>
      </c>
      <c r="T5" s="3" t="s">
        <v>50</v>
      </c>
      <c r="U5" s="3" t="s">
        <v>51</v>
      </c>
      <c r="V5" s="99"/>
      <c r="W5" s="59"/>
      <c r="X5" s="77"/>
      <c r="Y5" s="79"/>
    </row>
    <row r="6" spans="1:45" x14ac:dyDescent="0.75">
      <c r="B6" s="6" t="s">
        <v>0</v>
      </c>
      <c r="C6" s="6" t="s">
        <v>1</v>
      </c>
      <c r="D6" s="7" t="s">
        <v>2</v>
      </c>
      <c r="E6" s="7" t="s">
        <v>3</v>
      </c>
      <c r="F6" s="7" t="s">
        <v>4</v>
      </c>
      <c r="G6" s="7" t="s">
        <v>5</v>
      </c>
      <c r="H6" s="18">
        <v>10</v>
      </c>
      <c r="I6" s="18">
        <v>10</v>
      </c>
      <c r="J6" s="18">
        <v>10</v>
      </c>
      <c r="K6" s="18">
        <v>10</v>
      </c>
      <c r="L6" s="18">
        <v>10</v>
      </c>
      <c r="M6" s="18">
        <v>10</v>
      </c>
      <c r="N6" s="18">
        <v>10</v>
      </c>
      <c r="O6" s="18">
        <v>10</v>
      </c>
      <c r="P6" s="18">
        <v>10</v>
      </c>
      <c r="Q6" s="18">
        <v>10</v>
      </c>
      <c r="R6" s="18">
        <v>10</v>
      </c>
      <c r="S6" s="18">
        <v>10</v>
      </c>
      <c r="T6" s="18">
        <v>10</v>
      </c>
      <c r="U6" s="18">
        <v>10</v>
      </c>
      <c r="V6" s="14" t="s">
        <v>23</v>
      </c>
      <c r="W6" s="60" t="s">
        <v>278</v>
      </c>
      <c r="X6" s="52" t="s">
        <v>271</v>
      </c>
      <c r="Y6" s="48" t="s">
        <v>272</v>
      </c>
    </row>
    <row r="7" spans="1:45" ht="32.25" x14ac:dyDescent="0.85">
      <c r="B7" s="19">
        <f>'[2]تامين نيرو نفت جي'!B25</f>
        <v>114</v>
      </c>
      <c r="C7" s="1" t="str">
        <f>'[2]تامين نيرو نفت جي'!C25</f>
        <v>حميدرضا</v>
      </c>
      <c r="D7" s="1" t="str">
        <f>'[2]تامين نيرو نفت جي'!D25</f>
        <v>قدرتي پور</v>
      </c>
      <c r="E7" s="19" t="str">
        <f>VLOOKUP(B7,'[2]تامين نيرو نفت جي'!$B:$R,17,0)</f>
        <v>تکنسين تکنولوژي اطلاعات1</v>
      </c>
      <c r="F7" s="19" t="str">
        <f>VLOOKUP(B7,'[1]اطلاعات اصلی'!$D:$H,5,0)</f>
        <v>IT</v>
      </c>
      <c r="G7" s="19" t="s">
        <v>297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15" t="str">
        <f t="shared" ref="V7:V53" si="0">IFERROR(AVERAGE(H7:U7)*10,"")</f>
        <v/>
      </c>
      <c r="W7" s="61"/>
      <c r="X7" s="12"/>
      <c r="Y7" s="12"/>
      <c r="Z7" s="51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</row>
    <row r="8" spans="1:45" ht="32.25" x14ac:dyDescent="0.85">
      <c r="B8" s="19"/>
      <c r="C8" s="1"/>
      <c r="D8" s="1"/>
      <c r="E8" s="19"/>
      <c r="F8" s="19"/>
      <c r="G8" s="1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5" t="str">
        <f t="shared" si="0"/>
        <v/>
      </c>
      <c r="W8" s="61"/>
      <c r="X8" s="12"/>
      <c r="Y8" s="12"/>
      <c r="Z8" s="51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</row>
    <row r="9" spans="1:45" ht="32.25" x14ac:dyDescent="0.85">
      <c r="B9" s="19"/>
      <c r="C9" s="1"/>
      <c r="D9" s="1"/>
      <c r="E9" s="19"/>
      <c r="F9" s="19"/>
      <c r="G9" s="1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15" t="str">
        <f t="shared" si="0"/>
        <v/>
      </c>
      <c r="W9" s="61"/>
      <c r="X9" s="12"/>
      <c r="Y9" s="12"/>
      <c r="Z9" s="51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</row>
    <row r="10" spans="1:45" ht="32.25" x14ac:dyDescent="0.85">
      <c r="B10" s="19"/>
      <c r="C10" s="1"/>
      <c r="D10" s="1"/>
      <c r="E10" s="19"/>
      <c r="F10" s="19"/>
      <c r="G10" s="1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5" t="str">
        <f t="shared" si="0"/>
        <v/>
      </c>
      <c r="W10" s="61"/>
      <c r="X10" s="12"/>
      <c r="Y10" s="12"/>
      <c r="Z10" s="51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</row>
    <row r="11" spans="1:45" ht="32.25" x14ac:dyDescent="0.85">
      <c r="B11" s="19"/>
      <c r="C11" s="1"/>
      <c r="D11" s="1"/>
      <c r="E11" s="19"/>
      <c r="F11" s="19"/>
      <c r="G11" s="1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15" t="str">
        <f t="shared" si="0"/>
        <v/>
      </c>
      <c r="W11" s="61"/>
      <c r="X11" s="12"/>
      <c r="Y11" s="12"/>
      <c r="Z11" s="51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</row>
    <row r="12" spans="1:45" ht="32.25" x14ac:dyDescent="0.85">
      <c r="B12" s="19"/>
      <c r="C12" s="1"/>
      <c r="D12" s="1"/>
      <c r="E12" s="19"/>
      <c r="F12" s="19"/>
      <c r="G12" s="1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15" t="str">
        <f t="shared" si="0"/>
        <v/>
      </c>
      <c r="W12" s="61"/>
      <c r="X12" s="12"/>
      <c r="Y12" s="12"/>
      <c r="Z12" s="51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</row>
    <row r="13" spans="1:45" ht="32.25" x14ac:dyDescent="0.85">
      <c r="B13" s="19"/>
      <c r="C13" s="1"/>
      <c r="D13" s="1"/>
      <c r="E13" s="19"/>
      <c r="F13" s="19"/>
      <c r="G13" s="1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15" t="str">
        <f t="shared" si="0"/>
        <v/>
      </c>
      <c r="W13" s="61"/>
      <c r="X13" s="12"/>
      <c r="Y13" s="12"/>
      <c r="Z13" s="51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</row>
    <row r="14" spans="1:45" ht="32.25" x14ac:dyDescent="0.85">
      <c r="B14" s="19"/>
      <c r="C14" s="1"/>
      <c r="D14" s="1"/>
      <c r="E14" s="19"/>
      <c r="F14" s="19"/>
      <c r="G14" s="1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15" t="str">
        <f t="shared" si="0"/>
        <v/>
      </c>
      <c r="W14" s="61"/>
      <c r="X14" s="12"/>
      <c r="Y14" s="12"/>
      <c r="Z14" s="51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</row>
    <row r="15" spans="1:45" ht="32.25" x14ac:dyDescent="0.85">
      <c r="B15" s="19"/>
      <c r="C15" s="1"/>
      <c r="D15" s="1"/>
      <c r="E15" s="19"/>
      <c r="F15" s="19"/>
      <c r="G15" s="1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15" t="str">
        <f t="shared" si="0"/>
        <v/>
      </c>
      <c r="W15" s="61"/>
      <c r="X15" s="12"/>
      <c r="Y15" s="12"/>
      <c r="Z15" s="51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</row>
    <row r="16" spans="1:45" ht="32.25" x14ac:dyDescent="0.85">
      <c r="B16" s="19"/>
      <c r="C16" s="1"/>
      <c r="D16" s="1"/>
      <c r="E16" s="19"/>
      <c r="F16" s="19"/>
      <c r="G16" s="1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5" t="str">
        <f t="shared" si="0"/>
        <v/>
      </c>
      <c r="W16" s="61"/>
      <c r="X16" s="12"/>
      <c r="Y16" s="12"/>
      <c r="Z16" s="51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</row>
    <row r="17" spans="2:45" ht="32.25" x14ac:dyDescent="0.85">
      <c r="B17" s="19"/>
      <c r="C17" s="1"/>
      <c r="D17" s="1"/>
      <c r="E17" s="19"/>
      <c r="F17" s="19"/>
      <c r="G17" s="1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15" t="str">
        <f t="shared" si="0"/>
        <v/>
      </c>
      <c r="W17" s="61"/>
      <c r="X17" s="12"/>
      <c r="Y17" s="12"/>
      <c r="Z17" s="51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</row>
    <row r="18" spans="2:45" ht="32.25" x14ac:dyDescent="0.85">
      <c r="B18" s="19"/>
      <c r="C18" s="1"/>
      <c r="D18" s="1"/>
      <c r="E18" s="19"/>
      <c r="F18" s="19"/>
      <c r="G18" s="1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15" t="str">
        <f t="shared" si="0"/>
        <v/>
      </c>
      <c r="W18" s="61"/>
      <c r="X18" s="12"/>
      <c r="Y18" s="12"/>
      <c r="Z18" s="51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</row>
    <row r="19" spans="2:45" ht="32.25" x14ac:dyDescent="0.85">
      <c r="B19" s="19"/>
      <c r="C19" s="1"/>
      <c r="D19" s="1"/>
      <c r="E19" s="19"/>
      <c r="F19" s="19"/>
      <c r="G19" s="1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15" t="str">
        <f t="shared" si="0"/>
        <v/>
      </c>
      <c r="W19" s="61"/>
      <c r="X19" s="12"/>
      <c r="Y19" s="12"/>
      <c r="Z19" s="51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</row>
    <row r="20" spans="2:45" ht="32.25" x14ac:dyDescent="0.85">
      <c r="B20" s="19"/>
      <c r="C20" s="1"/>
      <c r="D20" s="1"/>
      <c r="E20" s="19"/>
      <c r="F20" s="19"/>
      <c r="G20" s="1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15" t="str">
        <f t="shared" si="0"/>
        <v/>
      </c>
      <c r="W20" s="61"/>
      <c r="X20" s="12"/>
      <c r="Y20" s="12"/>
      <c r="Z20" s="51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</row>
    <row r="21" spans="2:45" ht="32.25" x14ac:dyDescent="0.85">
      <c r="B21" s="19"/>
      <c r="C21" s="1"/>
      <c r="D21" s="1"/>
      <c r="E21" s="19"/>
      <c r="F21" s="19"/>
      <c r="G21" s="1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5" t="str">
        <f t="shared" si="0"/>
        <v/>
      </c>
      <c r="W21" s="61"/>
      <c r="X21" s="12"/>
      <c r="Y21" s="12"/>
      <c r="Z21" s="51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</row>
    <row r="22" spans="2:45" ht="32.25" x14ac:dyDescent="0.85">
      <c r="B22" s="19"/>
      <c r="C22" s="1"/>
      <c r="D22" s="1"/>
      <c r="E22" s="19"/>
      <c r="F22" s="19"/>
      <c r="G22" s="1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15" t="str">
        <f t="shared" si="0"/>
        <v/>
      </c>
      <c r="W22" s="61"/>
      <c r="X22" s="12"/>
      <c r="Y22" s="12"/>
      <c r="Z22" s="51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</row>
    <row r="23" spans="2:45" ht="32.25" x14ac:dyDescent="0.85">
      <c r="B23" s="19"/>
      <c r="C23" s="1"/>
      <c r="D23" s="1"/>
      <c r="E23" s="19"/>
      <c r="F23" s="19"/>
      <c r="G23" s="1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15" t="str">
        <f t="shared" si="0"/>
        <v/>
      </c>
      <c r="W23" s="61"/>
      <c r="X23" s="12"/>
      <c r="Y23" s="12"/>
      <c r="Z23" s="51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</row>
    <row r="24" spans="2:45" ht="32.25" x14ac:dyDescent="0.85">
      <c r="B24" s="19"/>
      <c r="C24" s="1"/>
      <c r="D24" s="1"/>
      <c r="E24" s="19"/>
      <c r="F24" s="19"/>
      <c r="G24" s="1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15" t="str">
        <f t="shared" si="0"/>
        <v/>
      </c>
      <c r="W24" s="61"/>
      <c r="X24" s="12"/>
      <c r="Y24" s="12"/>
      <c r="Z24" s="51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</row>
    <row r="25" spans="2:45" ht="32.25" x14ac:dyDescent="0.85">
      <c r="B25" s="19"/>
      <c r="C25" s="1"/>
      <c r="D25" s="1"/>
      <c r="E25" s="19"/>
      <c r="F25" s="19"/>
      <c r="G25" s="1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15" t="str">
        <f t="shared" si="0"/>
        <v/>
      </c>
      <c r="W25" s="61"/>
      <c r="X25" s="12"/>
      <c r="Y25" s="12"/>
      <c r="Z25" s="51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</row>
    <row r="26" spans="2:45" ht="32.25" x14ac:dyDescent="0.85">
      <c r="B26" s="19"/>
      <c r="C26" s="1"/>
      <c r="D26" s="1"/>
      <c r="E26" s="19"/>
      <c r="F26" s="19"/>
      <c r="G26" s="1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15" t="str">
        <f t="shared" si="0"/>
        <v/>
      </c>
      <c r="W26" s="61"/>
      <c r="X26" s="12"/>
      <c r="Y26" s="12"/>
      <c r="Z26" s="51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</row>
    <row r="27" spans="2:45" ht="32.25" x14ac:dyDescent="0.85">
      <c r="B27" s="19"/>
      <c r="C27" s="1"/>
      <c r="D27" s="1"/>
      <c r="E27" s="19"/>
      <c r="F27" s="19"/>
      <c r="G27" s="1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15" t="str">
        <f t="shared" si="0"/>
        <v/>
      </c>
      <c r="W27" s="61"/>
      <c r="X27" s="12"/>
      <c r="Y27" s="12"/>
      <c r="Z27" s="51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</row>
    <row r="28" spans="2:45" ht="32.25" x14ac:dyDescent="0.85">
      <c r="B28" s="19"/>
      <c r="C28" s="1"/>
      <c r="D28" s="1"/>
      <c r="E28" s="19"/>
      <c r="F28" s="19"/>
      <c r="G28" s="1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15" t="str">
        <f t="shared" si="0"/>
        <v/>
      </c>
      <c r="W28" s="61"/>
      <c r="X28" s="12"/>
      <c r="Y28" s="12"/>
      <c r="Z28" s="51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</row>
    <row r="29" spans="2:45" ht="32.25" x14ac:dyDescent="0.85">
      <c r="B29" s="19"/>
      <c r="C29" s="1"/>
      <c r="D29" s="1"/>
      <c r="E29" s="19"/>
      <c r="F29" s="19"/>
      <c r="G29" s="1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15" t="str">
        <f t="shared" si="0"/>
        <v/>
      </c>
      <c r="W29" s="61"/>
      <c r="X29" s="12"/>
      <c r="Y29" s="12"/>
      <c r="Z29" s="51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</row>
    <row r="30" spans="2:45" ht="32.25" x14ac:dyDescent="0.85">
      <c r="B30" s="19"/>
      <c r="C30" s="1"/>
      <c r="D30" s="1"/>
      <c r="E30" s="19"/>
      <c r="F30" s="19"/>
      <c r="G30" s="1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15" t="str">
        <f t="shared" si="0"/>
        <v/>
      </c>
      <c r="W30" s="61"/>
      <c r="X30" s="12"/>
      <c r="Y30" s="12"/>
      <c r="Z30" s="51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</row>
    <row r="31" spans="2:45" ht="32.25" x14ac:dyDescent="0.85">
      <c r="B31" s="19"/>
      <c r="C31" s="1"/>
      <c r="D31" s="1"/>
      <c r="E31" s="19"/>
      <c r="F31" s="19"/>
      <c r="G31" s="1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15" t="str">
        <f t="shared" si="0"/>
        <v/>
      </c>
      <c r="W31" s="61"/>
      <c r="X31" s="12"/>
      <c r="Y31" s="12"/>
      <c r="Z31" s="51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</row>
    <row r="32" spans="2:45" ht="32.25" x14ac:dyDescent="0.85">
      <c r="B32" s="19"/>
      <c r="C32" s="1"/>
      <c r="D32" s="1"/>
      <c r="E32" s="19"/>
      <c r="F32" s="19"/>
      <c r="G32" s="1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15" t="str">
        <f t="shared" si="0"/>
        <v/>
      </c>
      <c r="W32" s="61"/>
      <c r="X32" s="12"/>
      <c r="Y32" s="12"/>
      <c r="Z32" s="51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</row>
    <row r="33" spans="2:45" ht="32.25" x14ac:dyDescent="0.85">
      <c r="B33" s="19"/>
      <c r="C33" s="1"/>
      <c r="D33" s="1"/>
      <c r="E33" s="19"/>
      <c r="F33" s="19"/>
      <c r="G33" s="1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15" t="str">
        <f t="shared" si="0"/>
        <v/>
      </c>
      <c r="W33" s="61"/>
      <c r="X33" s="12"/>
      <c r="Y33" s="12"/>
      <c r="Z33" s="51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</row>
    <row r="34" spans="2:45" ht="32.25" x14ac:dyDescent="0.85">
      <c r="B34" s="19"/>
      <c r="C34" s="1"/>
      <c r="D34" s="1"/>
      <c r="E34" s="19"/>
      <c r="F34" s="19"/>
      <c r="G34" s="1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15" t="str">
        <f t="shared" si="0"/>
        <v/>
      </c>
      <c r="W34" s="61"/>
      <c r="X34" s="12"/>
      <c r="Y34" s="12"/>
      <c r="Z34" s="51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</row>
    <row r="35" spans="2:45" ht="32.25" x14ac:dyDescent="0.85">
      <c r="B35" s="19"/>
      <c r="C35" s="1"/>
      <c r="D35" s="1"/>
      <c r="E35" s="19"/>
      <c r="F35" s="19"/>
      <c r="G35" s="1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15" t="str">
        <f t="shared" si="0"/>
        <v/>
      </c>
      <c r="W35" s="61"/>
      <c r="X35" s="12"/>
      <c r="Y35" s="12"/>
      <c r="Z35" s="51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</row>
    <row r="36" spans="2:45" ht="32.25" x14ac:dyDescent="0.85">
      <c r="B36" s="19"/>
      <c r="C36" s="1"/>
      <c r="D36" s="1"/>
      <c r="E36" s="19"/>
      <c r="F36" s="19"/>
      <c r="G36" s="1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15" t="str">
        <f t="shared" si="0"/>
        <v/>
      </c>
      <c r="W36" s="61"/>
      <c r="X36" s="12"/>
      <c r="Y36" s="12"/>
      <c r="Z36" s="51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</row>
    <row r="37" spans="2:45" ht="32.25" x14ac:dyDescent="0.85">
      <c r="B37" s="19"/>
      <c r="C37" s="1"/>
      <c r="D37" s="1"/>
      <c r="E37" s="19"/>
      <c r="F37" s="19"/>
      <c r="G37" s="1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15" t="str">
        <f t="shared" si="0"/>
        <v/>
      </c>
      <c r="W37" s="61"/>
      <c r="X37" s="12"/>
      <c r="Y37" s="12"/>
      <c r="Z37" s="51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</row>
    <row r="38" spans="2:45" ht="32.25" x14ac:dyDescent="0.85">
      <c r="B38" s="19"/>
      <c r="C38" s="1"/>
      <c r="D38" s="1"/>
      <c r="E38" s="19"/>
      <c r="F38" s="19"/>
      <c r="G38" s="1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15" t="str">
        <f t="shared" si="0"/>
        <v/>
      </c>
      <c r="W38" s="61"/>
      <c r="X38" s="12"/>
      <c r="Y38" s="12"/>
      <c r="Z38" s="51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</row>
    <row r="39" spans="2:45" ht="32.25" x14ac:dyDescent="0.85">
      <c r="B39" s="19"/>
      <c r="C39" s="1"/>
      <c r="D39" s="1"/>
      <c r="E39" s="19"/>
      <c r="F39" s="19"/>
      <c r="G39" s="1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5" t="str">
        <f t="shared" si="0"/>
        <v/>
      </c>
      <c r="W39" s="61"/>
      <c r="X39" s="12"/>
      <c r="Y39" s="12"/>
      <c r="Z39" s="51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</row>
    <row r="40" spans="2:45" ht="32.25" x14ac:dyDescent="0.85">
      <c r="B40" s="19"/>
      <c r="C40" s="1"/>
      <c r="D40" s="1"/>
      <c r="E40" s="19"/>
      <c r="F40" s="19"/>
      <c r="G40" s="1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15" t="str">
        <f t="shared" si="0"/>
        <v/>
      </c>
      <c r="W40" s="61"/>
      <c r="X40" s="12"/>
      <c r="Y40" s="12"/>
      <c r="Z40" s="51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</row>
    <row r="41" spans="2:45" ht="32.25" x14ac:dyDescent="0.85">
      <c r="B41" s="19"/>
      <c r="C41" s="1"/>
      <c r="D41" s="1"/>
      <c r="E41" s="19"/>
      <c r="F41" s="19"/>
      <c r="G41" s="1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15" t="str">
        <f t="shared" si="0"/>
        <v/>
      </c>
      <c r="W41" s="61"/>
      <c r="X41" s="12"/>
      <c r="Y41" s="12"/>
      <c r="Z41" s="51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</row>
    <row r="42" spans="2:45" ht="32.25" x14ac:dyDescent="0.85">
      <c r="B42" s="19"/>
      <c r="C42" s="1"/>
      <c r="D42" s="1"/>
      <c r="E42" s="19"/>
      <c r="F42" s="19"/>
      <c r="G42" s="1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15" t="str">
        <f t="shared" si="0"/>
        <v/>
      </c>
      <c r="W42" s="61"/>
      <c r="X42" s="12"/>
      <c r="Y42" s="12"/>
      <c r="Z42" s="51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</row>
    <row r="43" spans="2:45" ht="32.25" x14ac:dyDescent="0.85">
      <c r="B43" s="19"/>
      <c r="C43" s="1"/>
      <c r="D43" s="1"/>
      <c r="E43" s="19"/>
      <c r="F43" s="19"/>
      <c r="G43" s="1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15" t="str">
        <f t="shared" si="0"/>
        <v/>
      </c>
      <c r="W43" s="61"/>
      <c r="X43" s="12"/>
      <c r="Y43" s="12"/>
      <c r="Z43" s="51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</row>
    <row r="44" spans="2:45" ht="32.25" x14ac:dyDescent="0.85">
      <c r="B44" s="19"/>
      <c r="C44" s="1"/>
      <c r="D44" s="1"/>
      <c r="E44" s="19"/>
      <c r="F44" s="19"/>
      <c r="G44" s="1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15" t="str">
        <f t="shared" si="0"/>
        <v/>
      </c>
      <c r="W44" s="61"/>
      <c r="X44" s="12"/>
      <c r="Y44" s="12"/>
      <c r="Z44" s="51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</row>
    <row r="45" spans="2:45" ht="32.25" x14ac:dyDescent="0.85">
      <c r="B45" s="19"/>
      <c r="C45" s="1"/>
      <c r="D45" s="1"/>
      <c r="E45" s="19"/>
      <c r="F45" s="19"/>
      <c r="G45" s="1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15" t="str">
        <f t="shared" si="0"/>
        <v/>
      </c>
      <c r="W45" s="61"/>
      <c r="X45" s="12"/>
      <c r="Y45" s="12"/>
      <c r="Z45" s="51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</row>
    <row r="46" spans="2:45" ht="32.25" x14ac:dyDescent="0.85">
      <c r="B46" s="19"/>
      <c r="C46" s="1"/>
      <c r="D46" s="1"/>
      <c r="E46" s="19"/>
      <c r="F46" s="19"/>
      <c r="G46" s="1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15" t="str">
        <f t="shared" si="0"/>
        <v/>
      </c>
      <c r="W46" s="61"/>
      <c r="X46" s="12"/>
      <c r="Y46" s="12"/>
      <c r="Z46" s="51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</row>
    <row r="47" spans="2:45" ht="32.25" x14ac:dyDescent="0.85">
      <c r="B47" s="19"/>
      <c r="C47" s="1"/>
      <c r="D47" s="1"/>
      <c r="E47" s="19"/>
      <c r="F47" s="19"/>
      <c r="G47" s="1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15" t="str">
        <f t="shared" si="0"/>
        <v/>
      </c>
      <c r="W47" s="61"/>
      <c r="X47" s="12"/>
      <c r="Y47" s="12"/>
      <c r="Z47" s="51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</row>
    <row r="48" spans="2:45" ht="32.25" x14ac:dyDescent="0.85">
      <c r="B48" s="19"/>
      <c r="C48" s="1"/>
      <c r="D48" s="1"/>
      <c r="E48" s="19"/>
      <c r="F48" s="19"/>
      <c r="G48" s="1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15" t="str">
        <f t="shared" si="0"/>
        <v/>
      </c>
      <c r="W48" s="61"/>
      <c r="X48" s="12"/>
      <c r="Y48" s="12"/>
      <c r="Z48" s="51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</row>
    <row r="49" spans="2:45" ht="32.25" x14ac:dyDescent="0.85">
      <c r="B49" s="19"/>
      <c r="C49" s="1"/>
      <c r="D49" s="1"/>
      <c r="E49" s="19"/>
      <c r="F49" s="19"/>
      <c r="G49" s="1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15" t="str">
        <f t="shared" si="0"/>
        <v/>
      </c>
      <c r="W49" s="61"/>
      <c r="X49" s="12"/>
      <c r="Y49" s="12"/>
      <c r="Z49" s="51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</row>
    <row r="50" spans="2:45" ht="32.25" x14ac:dyDescent="0.85">
      <c r="B50" s="19"/>
      <c r="C50" s="1"/>
      <c r="D50" s="1"/>
      <c r="E50" s="19"/>
      <c r="F50" s="19"/>
      <c r="G50" s="1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15" t="str">
        <f t="shared" si="0"/>
        <v/>
      </c>
      <c r="W50" s="61"/>
      <c r="X50" s="12"/>
      <c r="Y50" s="12"/>
      <c r="Z50" s="51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</row>
    <row r="51" spans="2:45" ht="32.25" x14ac:dyDescent="0.85">
      <c r="B51" s="19"/>
      <c r="C51" s="1"/>
      <c r="D51" s="1"/>
      <c r="E51" s="19"/>
      <c r="F51" s="19"/>
      <c r="G51" s="1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15" t="str">
        <f t="shared" si="0"/>
        <v/>
      </c>
      <c r="W51" s="61"/>
      <c r="X51" s="12"/>
      <c r="Y51" s="12"/>
      <c r="Z51" s="51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</row>
    <row r="52" spans="2:45" ht="32.25" x14ac:dyDescent="0.85">
      <c r="B52" s="19"/>
      <c r="C52" s="1"/>
      <c r="D52" s="1"/>
      <c r="E52" s="19"/>
      <c r="F52" s="19"/>
      <c r="G52" s="1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15" t="str">
        <f t="shared" si="0"/>
        <v/>
      </c>
      <c r="W52" s="61"/>
      <c r="X52" s="12"/>
      <c r="Y52" s="12"/>
      <c r="Z52" s="51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</row>
    <row r="53" spans="2:45" ht="32.25" x14ac:dyDescent="0.85">
      <c r="B53" s="19"/>
      <c r="C53" s="1"/>
      <c r="D53" s="1"/>
      <c r="E53" s="19"/>
      <c r="F53" s="19"/>
      <c r="G53" s="1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15" t="str">
        <f t="shared" si="0"/>
        <v/>
      </c>
      <c r="W53" s="61"/>
      <c r="X53" s="12"/>
      <c r="Y53" s="12"/>
      <c r="Z53" s="51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</row>
    <row r="54" spans="2:45" ht="32.25" x14ac:dyDescent="0.85">
      <c r="B54" s="19"/>
      <c r="C54" s="1"/>
      <c r="D54" s="1"/>
      <c r="E54" s="19"/>
      <c r="F54" s="19"/>
      <c r="G54" s="1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15" t="str">
        <f t="shared" ref="V54:V117" si="1">IFERROR(AVERAGE(H54:U54)*10,"")</f>
        <v/>
      </c>
      <c r="W54" s="61"/>
      <c r="X54" s="12"/>
      <c r="Y54" s="12"/>
      <c r="Z54" s="51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</row>
    <row r="55" spans="2:45" ht="32.25" x14ac:dyDescent="0.85">
      <c r="B55" s="19"/>
      <c r="C55" s="1"/>
      <c r="D55" s="1"/>
      <c r="E55" s="19"/>
      <c r="F55" s="19"/>
      <c r="G55" s="1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15" t="str">
        <f t="shared" si="1"/>
        <v/>
      </c>
      <c r="W55" s="61"/>
      <c r="X55" s="12"/>
      <c r="Y55" s="12"/>
      <c r="Z55" s="51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</row>
    <row r="56" spans="2:45" ht="32.25" x14ac:dyDescent="0.85">
      <c r="B56" s="19"/>
      <c r="C56" s="1"/>
      <c r="D56" s="1"/>
      <c r="E56" s="19"/>
      <c r="F56" s="19"/>
      <c r="G56" s="1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15" t="str">
        <f t="shared" si="1"/>
        <v/>
      </c>
      <c r="W56" s="61"/>
      <c r="X56" s="12"/>
      <c r="Y56" s="12"/>
      <c r="Z56" s="51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</row>
    <row r="57" spans="2:45" ht="32.25" x14ac:dyDescent="0.85">
      <c r="B57" s="19"/>
      <c r="C57" s="1"/>
      <c r="D57" s="1"/>
      <c r="E57" s="19"/>
      <c r="F57" s="19"/>
      <c r="G57" s="1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5" t="str">
        <f t="shared" si="1"/>
        <v/>
      </c>
      <c r="W57" s="61"/>
      <c r="X57" s="12"/>
      <c r="Y57" s="12"/>
      <c r="Z57" s="51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</row>
    <row r="58" spans="2:45" ht="32.25" x14ac:dyDescent="0.85">
      <c r="B58" s="19"/>
      <c r="C58" s="1"/>
      <c r="D58" s="1"/>
      <c r="E58" s="19"/>
      <c r="F58" s="19"/>
      <c r="G58" s="1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15" t="str">
        <f t="shared" si="1"/>
        <v/>
      </c>
      <c r="W58" s="61"/>
      <c r="X58" s="12"/>
      <c r="Y58" s="12"/>
      <c r="Z58" s="51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</row>
    <row r="59" spans="2:45" ht="32.25" x14ac:dyDescent="0.85">
      <c r="B59" s="19"/>
      <c r="C59" s="1"/>
      <c r="D59" s="1"/>
      <c r="E59" s="19"/>
      <c r="F59" s="19"/>
      <c r="G59" s="1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15" t="str">
        <f t="shared" si="1"/>
        <v/>
      </c>
      <c r="W59" s="61"/>
      <c r="X59" s="12"/>
      <c r="Y59" s="12"/>
      <c r="Z59" s="51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</row>
    <row r="60" spans="2:45" ht="32.25" x14ac:dyDescent="0.85">
      <c r="B60" s="19"/>
      <c r="C60" s="1"/>
      <c r="D60" s="1"/>
      <c r="E60" s="19"/>
      <c r="F60" s="19"/>
      <c r="G60" s="1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15" t="str">
        <f t="shared" si="1"/>
        <v/>
      </c>
      <c r="W60" s="61"/>
      <c r="X60" s="12"/>
      <c r="Y60" s="12"/>
      <c r="Z60" s="51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</row>
    <row r="61" spans="2:45" ht="32.25" x14ac:dyDescent="0.85">
      <c r="B61" s="19"/>
      <c r="C61" s="1"/>
      <c r="D61" s="1"/>
      <c r="E61" s="19"/>
      <c r="F61" s="19"/>
      <c r="G61" s="1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15" t="str">
        <f t="shared" si="1"/>
        <v/>
      </c>
      <c r="W61" s="61"/>
      <c r="X61" s="12"/>
      <c r="Y61" s="12"/>
      <c r="Z61" s="51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</row>
    <row r="62" spans="2:45" ht="32.25" x14ac:dyDescent="0.85">
      <c r="B62" s="19"/>
      <c r="C62" s="1"/>
      <c r="D62" s="1"/>
      <c r="E62" s="19"/>
      <c r="F62" s="19"/>
      <c r="G62" s="1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15" t="str">
        <f t="shared" si="1"/>
        <v/>
      </c>
      <c r="W62" s="61"/>
      <c r="X62" s="12"/>
      <c r="Y62" s="12"/>
      <c r="Z62" s="51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</row>
    <row r="63" spans="2:45" ht="32.25" x14ac:dyDescent="0.85">
      <c r="B63" s="19"/>
      <c r="C63" s="1"/>
      <c r="D63" s="1"/>
      <c r="E63" s="19"/>
      <c r="F63" s="19"/>
      <c r="G63" s="1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15" t="str">
        <f t="shared" si="1"/>
        <v/>
      </c>
      <c r="W63" s="61"/>
      <c r="X63" s="12"/>
      <c r="Y63" s="12"/>
      <c r="Z63" s="51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</row>
    <row r="64" spans="2:45" ht="32.25" x14ac:dyDescent="0.85">
      <c r="B64" s="19"/>
      <c r="C64" s="1"/>
      <c r="D64" s="1"/>
      <c r="E64" s="19"/>
      <c r="F64" s="19"/>
      <c r="G64" s="1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15" t="str">
        <f t="shared" si="1"/>
        <v/>
      </c>
      <c r="W64" s="61"/>
      <c r="X64" s="12"/>
      <c r="Y64" s="12"/>
      <c r="Z64" s="51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</row>
    <row r="65" spans="2:45" ht="32.25" x14ac:dyDescent="0.85">
      <c r="B65" s="19"/>
      <c r="C65" s="1"/>
      <c r="D65" s="1"/>
      <c r="E65" s="19"/>
      <c r="F65" s="19"/>
      <c r="G65" s="1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15" t="str">
        <f t="shared" si="1"/>
        <v/>
      </c>
      <c r="W65" s="61"/>
      <c r="X65" s="12"/>
      <c r="Y65" s="12"/>
      <c r="Z65" s="51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</row>
    <row r="66" spans="2:45" ht="32.25" x14ac:dyDescent="0.85">
      <c r="B66" s="19"/>
      <c r="C66" s="1"/>
      <c r="D66" s="1"/>
      <c r="E66" s="19"/>
      <c r="F66" s="19"/>
      <c r="G66" s="1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15" t="str">
        <f t="shared" si="1"/>
        <v/>
      </c>
      <c r="W66" s="61"/>
      <c r="X66" s="12"/>
      <c r="Y66" s="12"/>
      <c r="Z66" s="51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</row>
    <row r="67" spans="2:45" ht="32.25" x14ac:dyDescent="0.85">
      <c r="B67" s="19"/>
      <c r="C67" s="1"/>
      <c r="D67" s="1"/>
      <c r="E67" s="19"/>
      <c r="F67" s="19"/>
      <c r="G67" s="1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15" t="str">
        <f t="shared" si="1"/>
        <v/>
      </c>
      <c r="W67" s="61"/>
      <c r="X67" s="12"/>
      <c r="Y67" s="12"/>
      <c r="Z67" s="51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</row>
    <row r="68" spans="2:45" ht="32.25" x14ac:dyDescent="0.85">
      <c r="B68" s="19"/>
      <c r="C68" s="1"/>
      <c r="D68" s="1"/>
      <c r="E68" s="19"/>
      <c r="F68" s="19"/>
      <c r="G68" s="1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15" t="str">
        <f t="shared" si="1"/>
        <v/>
      </c>
      <c r="W68" s="61"/>
      <c r="X68" s="12"/>
      <c r="Y68" s="12"/>
      <c r="Z68" s="51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</row>
    <row r="69" spans="2:45" ht="32.25" x14ac:dyDescent="0.85">
      <c r="B69" s="19"/>
      <c r="C69" s="1"/>
      <c r="D69" s="1"/>
      <c r="E69" s="19"/>
      <c r="F69" s="19"/>
      <c r="G69" s="1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15" t="str">
        <f t="shared" si="1"/>
        <v/>
      </c>
      <c r="W69" s="61"/>
      <c r="X69" s="12"/>
      <c r="Y69" s="12"/>
      <c r="Z69" s="51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</row>
    <row r="70" spans="2:45" ht="32.25" x14ac:dyDescent="0.85">
      <c r="B70" s="19"/>
      <c r="C70" s="1"/>
      <c r="D70" s="1"/>
      <c r="E70" s="19"/>
      <c r="F70" s="19"/>
      <c r="G70" s="1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15" t="str">
        <f t="shared" si="1"/>
        <v/>
      </c>
      <c r="W70" s="61"/>
      <c r="X70" s="12"/>
      <c r="Y70" s="12"/>
      <c r="Z70" s="51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</row>
    <row r="71" spans="2:45" ht="32.25" x14ac:dyDescent="0.85">
      <c r="B71" s="19"/>
      <c r="C71" s="1"/>
      <c r="D71" s="1"/>
      <c r="E71" s="19"/>
      <c r="F71" s="19"/>
      <c r="G71" s="1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15" t="str">
        <f t="shared" si="1"/>
        <v/>
      </c>
      <c r="W71" s="61"/>
      <c r="X71" s="12"/>
      <c r="Y71" s="12"/>
      <c r="Z71" s="51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</row>
    <row r="72" spans="2:45" ht="32.25" x14ac:dyDescent="0.85">
      <c r="B72" s="19"/>
      <c r="C72" s="1"/>
      <c r="D72" s="1"/>
      <c r="E72" s="19"/>
      <c r="F72" s="19"/>
      <c r="G72" s="1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15" t="str">
        <f t="shared" si="1"/>
        <v/>
      </c>
      <c r="W72" s="61"/>
      <c r="X72" s="12"/>
      <c r="Y72" s="12"/>
      <c r="Z72" s="51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</row>
    <row r="73" spans="2:45" ht="32.25" x14ac:dyDescent="0.85">
      <c r="B73" s="19"/>
      <c r="C73" s="1"/>
      <c r="D73" s="1"/>
      <c r="E73" s="19"/>
      <c r="F73" s="19"/>
      <c r="G73" s="1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15" t="str">
        <f t="shared" si="1"/>
        <v/>
      </c>
      <c r="W73" s="61"/>
      <c r="X73" s="12"/>
      <c r="Y73" s="12"/>
      <c r="Z73" s="51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</row>
    <row r="74" spans="2:45" ht="32.25" x14ac:dyDescent="0.85">
      <c r="B74" s="19"/>
      <c r="C74" s="1"/>
      <c r="D74" s="1"/>
      <c r="E74" s="19"/>
      <c r="F74" s="19"/>
      <c r="G74" s="1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15" t="str">
        <f t="shared" si="1"/>
        <v/>
      </c>
      <c r="W74" s="61"/>
      <c r="X74" s="12"/>
      <c r="Y74" s="12"/>
      <c r="Z74" s="51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</row>
    <row r="75" spans="2:45" ht="32.25" x14ac:dyDescent="0.85">
      <c r="B75" s="19"/>
      <c r="C75" s="1"/>
      <c r="D75" s="1"/>
      <c r="E75" s="19"/>
      <c r="F75" s="19"/>
      <c r="G75" s="1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15" t="str">
        <f t="shared" si="1"/>
        <v/>
      </c>
      <c r="W75" s="61"/>
      <c r="X75" s="12"/>
      <c r="Y75" s="12"/>
      <c r="Z75" s="51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</row>
    <row r="76" spans="2:45" ht="32.25" x14ac:dyDescent="0.85">
      <c r="B76" s="19"/>
      <c r="C76" s="1"/>
      <c r="D76" s="1"/>
      <c r="E76" s="19"/>
      <c r="F76" s="19"/>
      <c r="G76" s="1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5" t="str">
        <f t="shared" si="1"/>
        <v/>
      </c>
      <c r="W76" s="61"/>
      <c r="X76" s="12"/>
      <c r="Y76" s="12"/>
      <c r="Z76" s="51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</row>
    <row r="77" spans="2:45" ht="32.25" x14ac:dyDescent="0.85">
      <c r="B77" s="19"/>
      <c r="C77" s="1"/>
      <c r="D77" s="1"/>
      <c r="E77" s="19"/>
      <c r="F77" s="19"/>
      <c r="G77" s="1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15" t="str">
        <f t="shared" si="1"/>
        <v/>
      </c>
      <c r="W77" s="61"/>
      <c r="X77" s="12"/>
      <c r="Y77" s="12"/>
      <c r="Z77" s="51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</row>
    <row r="78" spans="2:45" ht="32.25" x14ac:dyDescent="0.85">
      <c r="B78" s="19"/>
      <c r="C78" s="1"/>
      <c r="D78" s="1"/>
      <c r="E78" s="19"/>
      <c r="F78" s="19"/>
      <c r="G78" s="1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15" t="str">
        <f t="shared" si="1"/>
        <v/>
      </c>
      <c r="W78" s="61"/>
      <c r="X78" s="12"/>
      <c r="Y78" s="12"/>
      <c r="Z78" s="51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</row>
    <row r="79" spans="2:45" ht="32.25" x14ac:dyDescent="0.85">
      <c r="B79" s="19"/>
      <c r="C79" s="1"/>
      <c r="D79" s="1"/>
      <c r="E79" s="19"/>
      <c r="F79" s="19"/>
      <c r="G79" s="1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15" t="str">
        <f t="shared" si="1"/>
        <v/>
      </c>
      <c r="W79" s="61"/>
      <c r="X79" s="12"/>
      <c r="Y79" s="12"/>
      <c r="Z79" s="51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</row>
    <row r="80" spans="2:45" ht="32.25" x14ac:dyDescent="0.85">
      <c r="B80" s="19"/>
      <c r="C80" s="1"/>
      <c r="D80" s="1"/>
      <c r="E80" s="19"/>
      <c r="F80" s="19"/>
      <c r="G80" s="1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15" t="str">
        <f t="shared" si="1"/>
        <v/>
      </c>
      <c r="W80" s="61"/>
      <c r="X80" s="12"/>
      <c r="Y80" s="12"/>
      <c r="Z80" s="51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</row>
    <row r="81" spans="2:45" ht="32.25" x14ac:dyDescent="0.85">
      <c r="B81" s="19"/>
      <c r="C81" s="1"/>
      <c r="D81" s="1"/>
      <c r="E81" s="19"/>
      <c r="F81" s="19"/>
      <c r="G81" s="1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15" t="str">
        <f t="shared" si="1"/>
        <v/>
      </c>
      <c r="W81" s="61"/>
      <c r="X81" s="12"/>
      <c r="Y81" s="12"/>
      <c r="Z81" s="51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</row>
    <row r="82" spans="2:45" ht="32.25" x14ac:dyDescent="0.85">
      <c r="B82" s="19"/>
      <c r="C82" s="1"/>
      <c r="D82" s="1"/>
      <c r="E82" s="19"/>
      <c r="F82" s="19"/>
      <c r="G82" s="1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15" t="str">
        <f t="shared" si="1"/>
        <v/>
      </c>
    </row>
    <row r="83" spans="2:45" ht="32.25" x14ac:dyDescent="0.85">
      <c r="B83" s="20"/>
      <c r="C83" s="20"/>
      <c r="D83" s="20"/>
      <c r="E83" s="20"/>
      <c r="F83" s="20"/>
      <c r="G83" s="20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15" t="str">
        <f t="shared" si="1"/>
        <v/>
      </c>
    </row>
    <row r="84" spans="2:45" ht="32.25" x14ac:dyDescent="0.85">
      <c r="B84" s="20"/>
      <c r="C84" s="20"/>
      <c r="D84" s="20"/>
      <c r="E84" s="20"/>
      <c r="F84" s="20"/>
      <c r="G84" s="20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15" t="str">
        <f t="shared" si="1"/>
        <v/>
      </c>
    </row>
    <row r="85" spans="2:45" ht="32.25" x14ac:dyDescent="0.85">
      <c r="B85" s="20"/>
      <c r="C85" s="20"/>
      <c r="D85" s="20"/>
      <c r="E85" s="20"/>
      <c r="F85" s="20"/>
      <c r="G85" s="20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15" t="str">
        <f t="shared" si="1"/>
        <v/>
      </c>
    </row>
    <row r="86" spans="2:45" ht="32.25" x14ac:dyDescent="0.85">
      <c r="B86" s="20"/>
      <c r="C86" s="20"/>
      <c r="D86" s="20"/>
      <c r="E86" s="20"/>
      <c r="F86" s="20"/>
      <c r="G86" s="20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15" t="str">
        <f t="shared" si="1"/>
        <v/>
      </c>
    </row>
    <row r="87" spans="2:45" ht="32.25" x14ac:dyDescent="0.85">
      <c r="B87" s="20"/>
      <c r="C87" s="20"/>
      <c r="D87" s="20"/>
      <c r="E87" s="20"/>
      <c r="F87" s="20"/>
      <c r="G87" s="20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15" t="str">
        <f t="shared" si="1"/>
        <v/>
      </c>
    </row>
    <row r="88" spans="2:45" ht="32.25" x14ac:dyDescent="0.85">
      <c r="B88" s="20"/>
      <c r="C88" s="20"/>
      <c r="D88" s="20"/>
      <c r="E88" s="20"/>
      <c r="F88" s="20"/>
      <c r="G88" s="20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15" t="str">
        <f t="shared" si="1"/>
        <v/>
      </c>
    </row>
    <row r="89" spans="2:45" ht="32.25" x14ac:dyDescent="0.85">
      <c r="B89" s="20"/>
      <c r="C89" s="20"/>
      <c r="D89" s="20"/>
      <c r="E89" s="20"/>
      <c r="F89" s="20"/>
      <c r="G89" s="20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15" t="str">
        <f t="shared" si="1"/>
        <v/>
      </c>
    </row>
    <row r="90" spans="2:45" ht="32.25" x14ac:dyDescent="0.85">
      <c r="B90" s="20"/>
      <c r="C90" s="20"/>
      <c r="D90" s="20"/>
      <c r="E90" s="20"/>
      <c r="F90" s="20"/>
      <c r="G90" s="20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15" t="str">
        <f t="shared" si="1"/>
        <v/>
      </c>
    </row>
    <row r="91" spans="2:45" ht="32.25" x14ac:dyDescent="0.85">
      <c r="B91" s="20"/>
      <c r="C91" s="20"/>
      <c r="D91" s="20"/>
      <c r="E91" s="20"/>
      <c r="F91" s="20"/>
      <c r="G91" s="20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15" t="str">
        <f t="shared" si="1"/>
        <v/>
      </c>
    </row>
    <row r="92" spans="2:45" ht="32.25" x14ac:dyDescent="0.85">
      <c r="B92" s="20"/>
      <c r="C92" s="20"/>
      <c r="D92" s="20"/>
      <c r="E92" s="20"/>
      <c r="F92" s="20"/>
      <c r="G92" s="20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15" t="str">
        <f t="shared" si="1"/>
        <v/>
      </c>
    </row>
    <row r="93" spans="2:45" ht="32.25" x14ac:dyDescent="0.85">
      <c r="B93" s="20"/>
      <c r="C93" s="20"/>
      <c r="D93" s="20"/>
      <c r="E93" s="20"/>
      <c r="F93" s="20"/>
      <c r="G93" s="20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15" t="str">
        <f t="shared" si="1"/>
        <v/>
      </c>
    </row>
    <row r="94" spans="2:45" ht="32.25" x14ac:dyDescent="0.85">
      <c r="B94" s="20"/>
      <c r="C94" s="20"/>
      <c r="D94" s="20"/>
      <c r="E94" s="20"/>
      <c r="F94" s="20"/>
      <c r="G94" s="20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15" t="str">
        <f t="shared" si="1"/>
        <v/>
      </c>
    </row>
    <row r="95" spans="2:45" ht="32.25" x14ac:dyDescent="0.85">
      <c r="B95" s="20"/>
      <c r="C95" s="20"/>
      <c r="D95" s="20"/>
      <c r="E95" s="20"/>
      <c r="F95" s="20"/>
      <c r="G95" s="20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5" t="str">
        <f t="shared" si="1"/>
        <v/>
      </c>
    </row>
    <row r="96" spans="2:45" ht="32.25" x14ac:dyDescent="0.85">
      <c r="B96" s="20"/>
      <c r="C96" s="20"/>
      <c r="D96" s="20"/>
      <c r="E96" s="20"/>
      <c r="F96" s="20"/>
      <c r="G96" s="20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15" t="str">
        <f t="shared" si="1"/>
        <v/>
      </c>
    </row>
    <row r="97" spans="2:22" ht="32.25" x14ac:dyDescent="0.85">
      <c r="B97" s="20"/>
      <c r="C97" s="20"/>
      <c r="D97" s="20"/>
      <c r="E97" s="20"/>
      <c r="F97" s="20"/>
      <c r="G97" s="20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15" t="str">
        <f t="shared" si="1"/>
        <v/>
      </c>
    </row>
    <row r="98" spans="2:22" ht="32.25" x14ac:dyDescent="0.85">
      <c r="B98" s="20"/>
      <c r="C98" s="20"/>
      <c r="D98" s="20"/>
      <c r="E98" s="20"/>
      <c r="F98" s="20"/>
      <c r="G98" s="20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15" t="str">
        <f t="shared" si="1"/>
        <v/>
      </c>
    </row>
    <row r="99" spans="2:22" ht="32.25" x14ac:dyDescent="0.85">
      <c r="B99" s="20"/>
      <c r="C99" s="20"/>
      <c r="D99" s="20"/>
      <c r="E99" s="20"/>
      <c r="F99" s="20"/>
      <c r="G99" s="20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15" t="str">
        <f t="shared" si="1"/>
        <v/>
      </c>
    </row>
    <row r="100" spans="2:22" ht="32.25" x14ac:dyDescent="0.85">
      <c r="B100" s="20"/>
      <c r="C100" s="20"/>
      <c r="D100" s="20"/>
      <c r="E100" s="20"/>
      <c r="F100" s="20"/>
      <c r="G100" s="20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15" t="str">
        <f t="shared" si="1"/>
        <v/>
      </c>
    </row>
    <row r="101" spans="2:22" ht="32.25" x14ac:dyDescent="0.85">
      <c r="B101" s="20"/>
      <c r="C101" s="20"/>
      <c r="D101" s="20"/>
      <c r="E101" s="20"/>
      <c r="F101" s="20"/>
      <c r="G101" s="20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15" t="str">
        <f t="shared" si="1"/>
        <v/>
      </c>
    </row>
    <row r="102" spans="2:22" ht="32.25" x14ac:dyDescent="0.85">
      <c r="B102" s="20"/>
      <c r="C102" s="20"/>
      <c r="D102" s="20"/>
      <c r="E102" s="20"/>
      <c r="F102" s="20"/>
      <c r="G102" s="20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15" t="str">
        <f t="shared" si="1"/>
        <v/>
      </c>
    </row>
    <row r="103" spans="2:22" ht="32.25" x14ac:dyDescent="0.85">
      <c r="B103" s="20"/>
      <c r="C103" s="20"/>
      <c r="D103" s="20"/>
      <c r="E103" s="20"/>
      <c r="F103" s="20"/>
      <c r="G103" s="20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15" t="str">
        <f t="shared" si="1"/>
        <v/>
      </c>
    </row>
    <row r="104" spans="2:22" ht="32.25" x14ac:dyDescent="0.85">
      <c r="B104" s="20"/>
      <c r="C104" s="20"/>
      <c r="D104" s="20"/>
      <c r="E104" s="20"/>
      <c r="F104" s="20"/>
      <c r="G104" s="20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15" t="str">
        <f t="shared" si="1"/>
        <v/>
      </c>
    </row>
    <row r="105" spans="2:22" ht="32.25" x14ac:dyDescent="0.85">
      <c r="B105" s="20"/>
      <c r="C105" s="20"/>
      <c r="D105" s="20"/>
      <c r="E105" s="20"/>
      <c r="F105" s="20"/>
      <c r="G105" s="20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15" t="str">
        <f t="shared" si="1"/>
        <v/>
      </c>
    </row>
    <row r="106" spans="2:22" ht="32.25" x14ac:dyDescent="0.85">
      <c r="B106" s="20"/>
      <c r="C106" s="20"/>
      <c r="D106" s="20"/>
      <c r="E106" s="20"/>
      <c r="F106" s="20"/>
      <c r="G106" s="20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15" t="str">
        <f t="shared" si="1"/>
        <v/>
      </c>
    </row>
    <row r="107" spans="2:22" ht="32.25" x14ac:dyDescent="0.85">
      <c r="B107" s="20"/>
      <c r="C107" s="20"/>
      <c r="D107" s="20"/>
      <c r="E107" s="20"/>
      <c r="F107" s="20"/>
      <c r="G107" s="20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15" t="str">
        <f t="shared" si="1"/>
        <v/>
      </c>
    </row>
    <row r="108" spans="2:22" ht="32.25" x14ac:dyDescent="0.85">
      <c r="B108" s="20"/>
      <c r="C108" s="20"/>
      <c r="D108" s="20"/>
      <c r="E108" s="20"/>
      <c r="F108" s="20"/>
      <c r="G108" s="20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15" t="str">
        <f t="shared" si="1"/>
        <v/>
      </c>
    </row>
    <row r="109" spans="2:22" ht="32.25" x14ac:dyDescent="0.85">
      <c r="B109" s="20"/>
      <c r="C109" s="20"/>
      <c r="D109" s="20"/>
      <c r="E109" s="20"/>
      <c r="F109" s="20"/>
      <c r="G109" s="20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15" t="str">
        <f t="shared" si="1"/>
        <v/>
      </c>
    </row>
    <row r="110" spans="2:22" ht="32.25" x14ac:dyDescent="0.85">
      <c r="B110" s="20"/>
      <c r="C110" s="20"/>
      <c r="D110" s="20"/>
      <c r="E110" s="20"/>
      <c r="F110" s="20"/>
      <c r="G110" s="20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15" t="str">
        <f t="shared" si="1"/>
        <v/>
      </c>
    </row>
    <row r="111" spans="2:22" ht="32.25" x14ac:dyDescent="0.85">
      <c r="B111" s="20"/>
      <c r="C111" s="20"/>
      <c r="D111" s="20"/>
      <c r="E111" s="20"/>
      <c r="F111" s="20"/>
      <c r="G111" s="20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15" t="str">
        <f t="shared" si="1"/>
        <v/>
      </c>
    </row>
    <row r="112" spans="2:22" ht="32.25" x14ac:dyDescent="0.85">
      <c r="B112" s="20"/>
      <c r="C112" s="20"/>
      <c r="D112" s="20"/>
      <c r="E112" s="20"/>
      <c r="F112" s="20"/>
      <c r="G112" s="20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15" t="str">
        <f t="shared" si="1"/>
        <v/>
      </c>
    </row>
    <row r="113" spans="2:22" ht="32.25" x14ac:dyDescent="0.85">
      <c r="B113" s="20"/>
      <c r="C113" s="20"/>
      <c r="D113" s="20"/>
      <c r="E113" s="20"/>
      <c r="F113" s="20"/>
      <c r="G113" s="20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15" t="str">
        <f t="shared" si="1"/>
        <v/>
      </c>
    </row>
    <row r="114" spans="2:22" ht="32.25" x14ac:dyDescent="0.85">
      <c r="B114" s="20"/>
      <c r="C114" s="20"/>
      <c r="D114" s="20"/>
      <c r="E114" s="20"/>
      <c r="F114" s="20"/>
      <c r="G114" s="20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5" t="str">
        <f t="shared" si="1"/>
        <v/>
      </c>
    </row>
    <row r="115" spans="2:22" ht="32.25" x14ac:dyDescent="0.85">
      <c r="B115" s="20"/>
      <c r="C115" s="20"/>
      <c r="D115" s="20"/>
      <c r="E115" s="20"/>
      <c r="F115" s="20"/>
      <c r="G115" s="20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15" t="str">
        <f t="shared" si="1"/>
        <v/>
      </c>
    </row>
    <row r="116" spans="2:22" ht="32.25" x14ac:dyDescent="0.85">
      <c r="B116" s="20"/>
      <c r="C116" s="20"/>
      <c r="D116" s="20"/>
      <c r="E116" s="20"/>
      <c r="F116" s="20"/>
      <c r="G116" s="20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15" t="str">
        <f t="shared" si="1"/>
        <v/>
      </c>
    </row>
    <row r="117" spans="2:22" ht="32.25" x14ac:dyDescent="0.85">
      <c r="B117" s="20"/>
      <c r="C117" s="20"/>
      <c r="D117" s="20"/>
      <c r="E117" s="20"/>
      <c r="F117" s="20"/>
      <c r="G117" s="20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15" t="str">
        <f t="shared" si="1"/>
        <v/>
      </c>
    </row>
    <row r="118" spans="2:22" ht="32.25" x14ac:dyDescent="0.85">
      <c r="B118" s="20"/>
      <c r="C118" s="20"/>
      <c r="D118" s="20"/>
      <c r="E118" s="20"/>
      <c r="F118" s="20"/>
      <c r="G118" s="20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15" t="str">
        <f t="shared" ref="V118:V181" si="2">IFERROR(AVERAGE(H118:U118)*10,"")</f>
        <v/>
      </c>
    </row>
    <row r="119" spans="2:22" ht="32.25" x14ac:dyDescent="0.85">
      <c r="B119" s="20"/>
      <c r="C119" s="20"/>
      <c r="D119" s="20"/>
      <c r="E119" s="20"/>
      <c r="F119" s="20"/>
      <c r="G119" s="20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15" t="str">
        <f t="shared" si="2"/>
        <v/>
      </c>
    </row>
    <row r="120" spans="2:22" ht="32.25" x14ac:dyDescent="0.85">
      <c r="B120" s="20"/>
      <c r="C120" s="20"/>
      <c r="D120" s="20"/>
      <c r="E120" s="20"/>
      <c r="F120" s="20"/>
      <c r="G120" s="20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15" t="str">
        <f t="shared" si="2"/>
        <v/>
      </c>
    </row>
    <row r="121" spans="2:22" ht="32.25" x14ac:dyDescent="0.85">
      <c r="B121" s="20"/>
      <c r="C121" s="20"/>
      <c r="D121" s="20"/>
      <c r="E121" s="20"/>
      <c r="F121" s="20"/>
      <c r="G121" s="20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15" t="str">
        <f t="shared" si="2"/>
        <v/>
      </c>
    </row>
    <row r="122" spans="2:22" ht="32.25" x14ac:dyDescent="0.85">
      <c r="B122" s="20"/>
      <c r="C122" s="20"/>
      <c r="D122" s="20"/>
      <c r="E122" s="20"/>
      <c r="F122" s="20"/>
      <c r="G122" s="20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15" t="str">
        <f t="shared" si="2"/>
        <v/>
      </c>
    </row>
    <row r="123" spans="2:22" ht="32.25" x14ac:dyDescent="0.85">
      <c r="B123" s="20"/>
      <c r="C123" s="20"/>
      <c r="D123" s="20"/>
      <c r="E123" s="20"/>
      <c r="F123" s="20"/>
      <c r="G123" s="20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15" t="str">
        <f t="shared" si="2"/>
        <v/>
      </c>
    </row>
    <row r="124" spans="2:22" ht="32.25" x14ac:dyDescent="0.85">
      <c r="B124" s="20"/>
      <c r="C124" s="20"/>
      <c r="D124" s="20"/>
      <c r="E124" s="20"/>
      <c r="F124" s="20"/>
      <c r="G124" s="20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15" t="str">
        <f t="shared" si="2"/>
        <v/>
      </c>
    </row>
    <row r="125" spans="2:22" ht="32.25" x14ac:dyDescent="0.85">
      <c r="B125" s="20"/>
      <c r="C125" s="20"/>
      <c r="D125" s="20"/>
      <c r="E125" s="20"/>
      <c r="F125" s="20"/>
      <c r="G125" s="20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15" t="str">
        <f t="shared" si="2"/>
        <v/>
      </c>
    </row>
    <row r="126" spans="2:22" ht="32.25" x14ac:dyDescent="0.85">
      <c r="B126" s="20"/>
      <c r="C126" s="20"/>
      <c r="D126" s="20"/>
      <c r="E126" s="20"/>
      <c r="F126" s="20"/>
      <c r="G126" s="20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15" t="str">
        <f t="shared" si="2"/>
        <v/>
      </c>
    </row>
    <row r="127" spans="2:22" ht="32.25" x14ac:dyDescent="0.85">
      <c r="B127" s="20"/>
      <c r="C127" s="20"/>
      <c r="D127" s="20"/>
      <c r="E127" s="20"/>
      <c r="F127" s="20"/>
      <c r="G127" s="20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15" t="str">
        <f t="shared" si="2"/>
        <v/>
      </c>
    </row>
    <row r="128" spans="2:22" ht="32.25" x14ac:dyDescent="0.85">
      <c r="B128" s="20"/>
      <c r="C128" s="20"/>
      <c r="D128" s="20"/>
      <c r="E128" s="20"/>
      <c r="F128" s="20"/>
      <c r="G128" s="20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15" t="str">
        <f t="shared" si="2"/>
        <v/>
      </c>
    </row>
    <row r="129" spans="2:22" ht="32.25" x14ac:dyDescent="0.85">
      <c r="B129" s="20"/>
      <c r="C129" s="20"/>
      <c r="D129" s="20"/>
      <c r="E129" s="20"/>
      <c r="F129" s="20"/>
      <c r="G129" s="20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15" t="str">
        <f t="shared" si="2"/>
        <v/>
      </c>
    </row>
    <row r="130" spans="2:22" ht="32.25" x14ac:dyDescent="0.85">
      <c r="B130" s="20"/>
      <c r="C130" s="20"/>
      <c r="D130" s="20"/>
      <c r="E130" s="20"/>
      <c r="F130" s="20"/>
      <c r="G130" s="20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15" t="str">
        <f t="shared" si="2"/>
        <v/>
      </c>
    </row>
    <row r="131" spans="2:22" ht="32.25" x14ac:dyDescent="0.85">
      <c r="B131" s="20"/>
      <c r="C131" s="20"/>
      <c r="D131" s="20"/>
      <c r="E131" s="20"/>
      <c r="F131" s="20"/>
      <c r="G131" s="20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15" t="str">
        <f t="shared" si="2"/>
        <v/>
      </c>
    </row>
    <row r="132" spans="2:22" ht="32.25" x14ac:dyDescent="0.85">
      <c r="B132" s="20"/>
      <c r="C132" s="20"/>
      <c r="D132" s="20"/>
      <c r="E132" s="20"/>
      <c r="F132" s="20"/>
      <c r="G132" s="20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15" t="str">
        <f t="shared" si="2"/>
        <v/>
      </c>
    </row>
    <row r="133" spans="2:22" ht="32.25" x14ac:dyDescent="0.85">
      <c r="B133" s="20"/>
      <c r="C133" s="20"/>
      <c r="D133" s="20"/>
      <c r="E133" s="20"/>
      <c r="F133" s="20"/>
      <c r="G133" s="20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5" t="str">
        <f t="shared" si="2"/>
        <v/>
      </c>
    </row>
    <row r="134" spans="2:22" ht="32.25" x14ac:dyDescent="0.85">
      <c r="B134" s="20"/>
      <c r="C134" s="20"/>
      <c r="D134" s="20"/>
      <c r="E134" s="20"/>
      <c r="F134" s="20"/>
      <c r="G134" s="20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15" t="str">
        <f t="shared" si="2"/>
        <v/>
      </c>
    </row>
    <row r="135" spans="2:22" ht="32.25" x14ac:dyDescent="0.85">
      <c r="B135" s="20"/>
      <c r="C135" s="20"/>
      <c r="D135" s="20"/>
      <c r="E135" s="20"/>
      <c r="F135" s="20"/>
      <c r="G135" s="20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15" t="str">
        <f t="shared" si="2"/>
        <v/>
      </c>
    </row>
    <row r="136" spans="2:22" ht="32.25" x14ac:dyDescent="0.85">
      <c r="B136" s="20"/>
      <c r="C136" s="20"/>
      <c r="D136" s="20"/>
      <c r="E136" s="20"/>
      <c r="F136" s="20"/>
      <c r="G136" s="20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15" t="str">
        <f t="shared" si="2"/>
        <v/>
      </c>
    </row>
    <row r="137" spans="2:22" ht="32.25" x14ac:dyDescent="0.85">
      <c r="B137" s="20"/>
      <c r="C137" s="20"/>
      <c r="D137" s="20"/>
      <c r="E137" s="20"/>
      <c r="F137" s="20"/>
      <c r="G137" s="20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15" t="str">
        <f t="shared" si="2"/>
        <v/>
      </c>
    </row>
    <row r="138" spans="2:22" ht="32.25" x14ac:dyDescent="0.85">
      <c r="B138" s="20"/>
      <c r="C138" s="20"/>
      <c r="D138" s="20"/>
      <c r="E138" s="20"/>
      <c r="F138" s="20"/>
      <c r="G138" s="20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15" t="str">
        <f t="shared" si="2"/>
        <v/>
      </c>
    </row>
    <row r="139" spans="2:22" ht="32.25" x14ac:dyDescent="0.85">
      <c r="B139" s="20"/>
      <c r="C139" s="20"/>
      <c r="D139" s="20"/>
      <c r="E139" s="20"/>
      <c r="F139" s="20"/>
      <c r="G139" s="20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15" t="str">
        <f t="shared" si="2"/>
        <v/>
      </c>
    </row>
    <row r="140" spans="2:22" ht="32.25" x14ac:dyDescent="0.85">
      <c r="B140" s="20"/>
      <c r="C140" s="20"/>
      <c r="D140" s="20"/>
      <c r="E140" s="20"/>
      <c r="F140" s="20"/>
      <c r="G140" s="20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15" t="str">
        <f t="shared" si="2"/>
        <v/>
      </c>
    </row>
    <row r="141" spans="2:22" ht="32.25" x14ac:dyDescent="0.85">
      <c r="B141" s="20"/>
      <c r="C141" s="20"/>
      <c r="D141" s="20"/>
      <c r="E141" s="20"/>
      <c r="F141" s="20"/>
      <c r="G141" s="20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15" t="str">
        <f t="shared" si="2"/>
        <v/>
      </c>
    </row>
    <row r="142" spans="2:22" ht="32.25" x14ac:dyDescent="0.85">
      <c r="B142" s="20"/>
      <c r="C142" s="20"/>
      <c r="D142" s="20"/>
      <c r="E142" s="20"/>
      <c r="F142" s="20"/>
      <c r="G142" s="20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15" t="str">
        <f t="shared" si="2"/>
        <v/>
      </c>
    </row>
    <row r="143" spans="2:22" ht="32.25" x14ac:dyDescent="0.85">
      <c r="B143" s="20"/>
      <c r="C143" s="20"/>
      <c r="D143" s="20"/>
      <c r="E143" s="20"/>
      <c r="F143" s="20"/>
      <c r="G143" s="20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15" t="str">
        <f t="shared" si="2"/>
        <v/>
      </c>
    </row>
    <row r="144" spans="2:22" ht="32.25" x14ac:dyDescent="0.85">
      <c r="B144" s="20"/>
      <c r="C144" s="20"/>
      <c r="D144" s="20"/>
      <c r="E144" s="20"/>
      <c r="F144" s="20"/>
      <c r="G144" s="20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15" t="str">
        <f t="shared" si="2"/>
        <v/>
      </c>
    </row>
    <row r="145" spans="2:22" ht="32.25" x14ac:dyDescent="0.85">
      <c r="B145" s="20"/>
      <c r="C145" s="20"/>
      <c r="D145" s="20"/>
      <c r="E145" s="20"/>
      <c r="F145" s="20"/>
      <c r="G145" s="20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15" t="str">
        <f t="shared" si="2"/>
        <v/>
      </c>
    </row>
    <row r="146" spans="2:22" ht="32.25" x14ac:dyDescent="0.85">
      <c r="B146" s="20"/>
      <c r="C146" s="20"/>
      <c r="D146" s="20"/>
      <c r="E146" s="20"/>
      <c r="F146" s="20"/>
      <c r="G146" s="20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15" t="str">
        <f t="shared" si="2"/>
        <v/>
      </c>
    </row>
    <row r="147" spans="2:22" ht="32.25" x14ac:dyDescent="0.85">
      <c r="B147" s="20"/>
      <c r="C147" s="20"/>
      <c r="D147" s="20"/>
      <c r="E147" s="20"/>
      <c r="F147" s="20"/>
      <c r="G147" s="20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15" t="str">
        <f t="shared" si="2"/>
        <v/>
      </c>
    </row>
    <row r="148" spans="2:22" ht="32.25" x14ac:dyDescent="0.85">
      <c r="B148" s="20"/>
      <c r="C148" s="20"/>
      <c r="D148" s="20"/>
      <c r="E148" s="20"/>
      <c r="F148" s="20"/>
      <c r="G148" s="20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15" t="str">
        <f t="shared" si="2"/>
        <v/>
      </c>
    </row>
    <row r="149" spans="2:22" ht="32.25" x14ac:dyDescent="0.85">
      <c r="B149" s="20"/>
      <c r="C149" s="20"/>
      <c r="D149" s="20"/>
      <c r="E149" s="20"/>
      <c r="F149" s="20"/>
      <c r="G149" s="20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15" t="str">
        <f t="shared" si="2"/>
        <v/>
      </c>
    </row>
    <row r="150" spans="2:22" ht="32.25" x14ac:dyDescent="0.85">
      <c r="B150" s="20"/>
      <c r="C150" s="20"/>
      <c r="D150" s="20"/>
      <c r="E150" s="20"/>
      <c r="F150" s="20"/>
      <c r="G150" s="20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15" t="str">
        <f t="shared" si="2"/>
        <v/>
      </c>
    </row>
    <row r="151" spans="2:22" ht="32.25" x14ac:dyDescent="0.85">
      <c r="B151" s="20"/>
      <c r="C151" s="20"/>
      <c r="D151" s="20"/>
      <c r="E151" s="20"/>
      <c r="F151" s="20"/>
      <c r="G151" s="20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15" t="str">
        <f t="shared" si="2"/>
        <v/>
      </c>
    </row>
    <row r="152" spans="2:22" ht="32.25" x14ac:dyDescent="0.85">
      <c r="B152" s="20"/>
      <c r="C152" s="20"/>
      <c r="D152" s="20"/>
      <c r="E152" s="20"/>
      <c r="F152" s="20"/>
      <c r="G152" s="20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5" t="str">
        <f t="shared" si="2"/>
        <v/>
      </c>
    </row>
    <row r="153" spans="2:22" ht="32.25" x14ac:dyDescent="0.85">
      <c r="B153" s="20"/>
      <c r="C153" s="20"/>
      <c r="D153" s="20"/>
      <c r="E153" s="20"/>
      <c r="F153" s="20"/>
      <c r="G153" s="20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15" t="str">
        <f t="shared" si="2"/>
        <v/>
      </c>
    </row>
    <row r="154" spans="2:22" ht="32.25" x14ac:dyDescent="0.85">
      <c r="B154" s="20"/>
      <c r="C154" s="20"/>
      <c r="D154" s="20"/>
      <c r="E154" s="20"/>
      <c r="F154" s="20"/>
      <c r="G154" s="20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15" t="str">
        <f t="shared" si="2"/>
        <v/>
      </c>
    </row>
    <row r="155" spans="2:22" ht="32.25" x14ac:dyDescent="0.85">
      <c r="B155" s="20"/>
      <c r="C155" s="20"/>
      <c r="D155" s="20"/>
      <c r="E155" s="20"/>
      <c r="F155" s="20"/>
      <c r="G155" s="20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15" t="str">
        <f t="shared" si="2"/>
        <v/>
      </c>
    </row>
    <row r="156" spans="2:22" ht="32.25" x14ac:dyDescent="0.85">
      <c r="B156" s="20"/>
      <c r="C156" s="20"/>
      <c r="D156" s="20"/>
      <c r="E156" s="20"/>
      <c r="F156" s="20"/>
      <c r="G156" s="20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15" t="str">
        <f t="shared" si="2"/>
        <v/>
      </c>
    </row>
    <row r="157" spans="2:22" ht="32.25" x14ac:dyDescent="0.85">
      <c r="B157" s="20"/>
      <c r="C157" s="20"/>
      <c r="D157" s="20"/>
      <c r="E157" s="20"/>
      <c r="F157" s="20"/>
      <c r="G157" s="20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15" t="str">
        <f t="shared" si="2"/>
        <v/>
      </c>
    </row>
    <row r="158" spans="2:22" ht="32.25" x14ac:dyDescent="0.85">
      <c r="B158" s="20"/>
      <c r="C158" s="20"/>
      <c r="D158" s="20"/>
      <c r="E158" s="20"/>
      <c r="F158" s="20"/>
      <c r="G158" s="20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15" t="str">
        <f t="shared" si="2"/>
        <v/>
      </c>
    </row>
    <row r="159" spans="2:22" ht="32.25" x14ac:dyDescent="0.85">
      <c r="B159" s="20"/>
      <c r="C159" s="20"/>
      <c r="D159" s="20"/>
      <c r="E159" s="20"/>
      <c r="F159" s="20"/>
      <c r="G159" s="20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15" t="str">
        <f t="shared" si="2"/>
        <v/>
      </c>
    </row>
    <row r="160" spans="2:22" ht="32.25" x14ac:dyDescent="0.85">
      <c r="B160" s="20"/>
      <c r="C160" s="20"/>
      <c r="D160" s="20"/>
      <c r="E160" s="20"/>
      <c r="F160" s="20"/>
      <c r="G160" s="20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15" t="str">
        <f t="shared" si="2"/>
        <v/>
      </c>
    </row>
    <row r="161" spans="2:22" ht="32.25" x14ac:dyDescent="0.85">
      <c r="B161" s="20"/>
      <c r="C161" s="20"/>
      <c r="D161" s="20"/>
      <c r="E161" s="20"/>
      <c r="F161" s="20"/>
      <c r="G161" s="20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15" t="str">
        <f t="shared" si="2"/>
        <v/>
      </c>
    </row>
    <row r="162" spans="2:22" ht="32.25" x14ac:dyDescent="0.85">
      <c r="B162" s="20"/>
      <c r="C162" s="20"/>
      <c r="D162" s="20"/>
      <c r="E162" s="20"/>
      <c r="F162" s="20"/>
      <c r="G162" s="20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15" t="str">
        <f t="shared" si="2"/>
        <v/>
      </c>
    </row>
    <row r="163" spans="2:22" ht="32.25" x14ac:dyDescent="0.85">
      <c r="B163" s="20"/>
      <c r="C163" s="20"/>
      <c r="D163" s="20"/>
      <c r="E163" s="20"/>
      <c r="F163" s="20"/>
      <c r="G163" s="20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15" t="str">
        <f t="shared" si="2"/>
        <v/>
      </c>
    </row>
    <row r="164" spans="2:22" ht="32.25" x14ac:dyDescent="0.85">
      <c r="B164" s="20"/>
      <c r="C164" s="20"/>
      <c r="D164" s="20"/>
      <c r="E164" s="20"/>
      <c r="F164" s="20"/>
      <c r="G164" s="20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15" t="str">
        <f t="shared" si="2"/>
        <v/>
      </c>
    </row>
    <row r="165" spans="2:22" ht="32.25" x14ac:dyDescent="0.85">
      <c r="B165" s="20"/>
      <c r="C165" s="20"/>
      <c r="D165" s="20"/>
      <c r="E165" s="20"/>
      <c r="F165" s="20"/>
      <c r="G165" s="20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15" t="str">
        <f t="shared" si="2"/>
        <v/>
      </c>
    </row>
    <row r="166" spans="2:22" ht="32.25" x14ac:dyDescent="0.85">
      <c r="B166" s="20"/>
      <c r="C166" s="20"/>
      <c r="D166" s="20"/>
      <c r="E166" s="20"/>
      <c r="F166" s="20"/>
      <c r="G166" s="20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15" t="str">
        <f t="shared" si="2"/>
        <v/>
      </c>
    </row>
    <row r="167" spans="2:22" ht="32.25" x14ac:dyDescent="0.85">
      <c r="B167" s="20"/>
      <c r="C167" s="20"/>
      <c r="D167" s="20"/>
      <c r="E167" s="20"/>
      <c r="F167" s="20"/>
      <c r="G167" s="20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15" t="str">
        <f t="shared" si="2"/>
        <v/>
      </c>
    </row>
    <row r="168" spans="2:22" ht="32.25" x14ac:dyDescent="0.85">
      <c r="B168" s="20"/>
      <c r="C168" s="20"/>
      <c r="D168" s="20"/>
      <c r="E168" s="20"/>
      <c r="F168" s="20"/>
      <c r="G168" s="20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15" t="str">
        <f t="shared" si="2"/>
        <v/>
      </c>
    </row>
    <row r="169" spans="2:22" ht="32.25" x14ac:dyDescent="0.85">
      <c r="B169" s="20"/>
      <c r="C169" s="20"/>
      <c r="D169" s="20"/>
      <c r="E169" s="20"/>
      <c r="F169" s="20"/>
      <c r="G169" s="20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15" t="str">
        <f t="shared" si="2"/>
        <v/>
      </c>
    </row>
    <row r="170" spans="2:22" ht="32.25" x14ac:dyDescent="0.85">
      <c r="B170" s="20"/>
      <c r="C170" s="20"/>
      <c r="D170" s="20"/>
      <c r="E170" s="20"/>
      <c r="F170" s="20"/>
      <c r="G170" s="20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15" t="str">
        <f t="shared" si="2"/>
        <v/>
      </c>
    </row>
    <row r="171" spans="2:22" ht="32.25" x14ac:dyDescent="0.85">
      <c r="B171" s="20"/>
      <c r="C171" s="20"/>
      <c r="D171" s="20"/>
      <c r="E171" s="20"/>
      <c r="F171" s="20"/>
      <c r="G171" s="20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5" t="str">
        <f t="shared" si="2"/>
        <v/>
      </c>
    </row>
    <row r="172" spans="2:22" ht="32.25" x14ac:dyDescent="0.85">
      <c r="B172" s="20"/>
      <c r="C172" s="20"/>
      <c r="D172" s="20"/>
      <c r="E172" s="20"/>
      <c r="F172" s="20"/>
      <c r="G172" s="20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15" t="str">
        <f t="shared" si="2"/>
        <v/>
      </c>
    </row>
    <row r="173" spans="2:22" ht="32.25" x14ac:dyDescent="0.85">
      <c r="B173" s="20"/>
      <c r="C173" s="20"/>
      <c r="D173" s="20"/>
      <c r="E173" s="20"/>
      <c r="F173" s="20"/>
      <c r="G173" s="20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15" t="str">
        <f t="shared" si="2"/>
        <v/>
      </c>
    </row>
    <row r="174" spans="2:22" ht="32.25" x14ac:dyDescent="0.85">
      <c r="B174" s="5"/>
      <c r="C174" s="5"/>
      <c r="D174" s="5"/>
      <c r="E174" s="5"/>
      <c r="F174" s="5"/>
      <c r="G174" s="5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15" t="str">
        <f t="shared" si="2"/>
        <v/>
      </c>
    </row>
    <row r="175" spans="2:22" ht="32.25" x14ac:dyDescent="0.85">
      <c r="B175" s="5"/>
      <c r="C175" s="5"/>
      <c r="D175" s="5"/>
      <c r="E175" s="5"/>
      <c r="F175" s="5"/>
      <c r="G175" s="5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15" t="str">
        <f t="shared" si="2"/>
        <v/>
      </c>
    </row>
    <row r="176" spans="2:22" ht="32.25" x14ac:dyDescent="0.85">
      <c r="B176" s="5"/>
      <c r="C176" s="5"/>
      <c r="D176" s="5"/>
      <c r="E176" s="5"/>
      <c r="F176" s="5"/>
      <c r="G176" s="5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15" t="str">
        <f t="shared" si="2"/>
        <v/>
      </c>
    </row>
    <row r="177" spans="2:22" ht="32.25" x14ac:dyDescent="0.85">
      <c r="B177" s="5"/>
      <c r="C177" s="5"/>
      <c r="D177" s="5"/>
      <c r="E177" s="5"/>
      <c r="F177" s="5"/>
      <c r="G177" s="5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15" t="str">
        <f t="shared" si="2"/>
        <v/>
      </c>
    </row>
    <row r="178" spans="2:22" ht="32.25" x14ac:dyDescent="0.85">
      <c r="B178" s="5"/>
      <c r="C178" s="5"/>
      <c r="D178" s="5"/>
      <c r="E178" s="5"/>
      <c r="F178" s="5"/>
      <c r="G178" s="5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15" t="str">
        <f t="shared" si="2"/>
        <v/>
      </c>
    </row>
    <row r="179" spans="2:22" ht="32.25" x14ac:dyDescent="0.85">
      <c r="B179" s="5"/>
      <c r="C179" s="5"/>
      <c r="D179" s="5"/>
      <c r="E179" s="5"/>
      <c r="F179" s="5"/>
      <c r="G179" s="5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15" t="str">
        <f t="shared" si="2"/>
        <v/>
      </c>
    </row>
    <row r="180" spans="2:22" ht="32.25" x14ac:dyDescent="0.85">
      <c r="B180" s="5"/>
      <c r="C180" s="5"/>
      <c r="D180" s="5"/>
      <c r="E180" s="5"/>
      <c r="F180" s="5"/>
      <c r="G180" s="5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15" t="str">
        <f t="shared" si="2"/>
        <v/>
      </c>
    </row>
    <row r="181" spans="2:22" ht="32.25" x14ac:dyDescent="0.85">
      <c r="B181" s="5"/>
      <c r="C181" s="5"/>
      <c r="D181" s="5"/>
      <c r="E181" s="5"/>
      <c r="F181" s="5"/>
      <c r="G181" s="5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15" t="str">
        <f t="shared" si="2"/>
        <v/>
      </c>
    </row>
    <row r="182" spans="2:22" ht="32.25" x14ac:dyDescent="0.85">
      <c r="B182" s="5"/>
      <c r="C182" s="5"/>
      <c r="D182" s="5"/>
      <c r="E182" s="5"/>
      <c r="F182" s="5"/>
      <c r="G182" s="5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15" t="str">
        <f t="shared" ref="V182:V245" si="3">IFERROR(AVERAGE(H182:U182)*10,"")</f>
        <v/>
      </c>
    </row>
    <row r="183" spans="2:22" ht="32.25" x14ac:dyDescent="0.85">
      <c r="B183" s="5"/>
      <c r="C183" s="5"/>
      <c r="D183" s="5"/>
      <c r="E183" s="5"/>
      <c r="F183" s="5"/>
      <c r="G183" s="5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15" t="str">
        <f t="shared" si="3"/>
        <v/>
      </c>
    </row>
    <row r="184" spans="2:22" ht="32.25" x14ac:dyDescent="0.85">
      <c r="B184" s="5"/>
      <c r="C184" s="5"/>
      <c r="D184" s="5"/>
      <c r="E184" s="5"/>
      <c r="F184" s="5"/>
      <c r="G184" s="5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15" t="str">
        <f t="shared" si="3"/>
        <v/>
      </c>
    </row>
    <row r="185" spans="2:22" ht="32.25" x14ac:dyDescent="0.85">
      <c r="B185" s="5"/>
      <c r="C185" s="5"/>
      <c r="D185" s="5"/>
      <c r="E185" s="5"/>
      <c r="F185" s="5"/>
      <c r="G185" s="5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15" t="str">
        <f t="shared" si="3"/>
        <v/>
      </c>
    </row>
    <row r="186" spans="2:22" ht="32.25" x14ac:dyDescent="0.85">
      <c r="B186" s="5"/>
      <c r="C186" s="5"/>
      <c r="D186" s="5"/>
      <c r="E186" s="5"/>
      <c r="F186" s="5"/>
      <c r="G186" s="5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15" t="str">
        <f t="shared" si="3"/>
        <v/>
      </c>
    </row>
    <row r="187" spans="2:22" ht="32.25" x14ac:dyDescent="0.85">
      <c r="B187" s="5"/>
      <c r="C187" s="5"/>
      <c r="D187" s="5"/>
      <c r="E187" s="5"/>
      <c r="F187" s="5"/>
      <c r="G187" s="5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15" t="str">
        <f t="shared" si="3"/>
        <v/>
      </c>
    </row>
    <row r="188" spans="2:22" ht="32.25" x14ac:dyDescent="0.85">
      <c r="B188" s="5"/>
      <c r="C188" s="5"/>
      <c r="D188" s="5"/>
      <c r="E188" s="5"/>
      <c r="F188" s="5"/>
      <c r="G188" s="5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15" t="str">
        <f t="shared" si="3"/>
        <v/>
      </c>
    </row>
    <row r="189" spans="2:22" ht="32.25" x14ac:dyDescent="0.85">
      <c r="B189" s="5"/>
      <c r="C189" s="5"/>
      <c r="D189" s="5"/>
      <c r="E189" s="5"/>
      <c r="F189" s="5"/>
      <c r="G189" s="5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15" t="str">
        <f t="shared" si="3"/>
        <v/>
      </c>
    </row>
    <row r="190" spans="2:22" ht="32.25" x14ac:dyDescent="0.85">
      <c r="B190" s="5"/>
      <c r="C190" s="5"/>
      <c r="D190" s="5"/>
      <c r="E190" s="5"/>
      <c r="F190" s="5"/>
      <c r="G190" s="5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5" t="str">
        <f t="shared" si="3"/>
        <v/>
      </c>
    </row>
    <row r="191" spans="2:22" ht="32.25" x14ac:dyDescent="0.85">
      <c r="B191" s="5"/>
      <c r="C191" s="5"/>
      <c r="D191" s="5"/>
      <c r="E191" s="5"/>
      <c r="F191" s="5"/>
      <c r="G191" s="5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15" t="str">
        <f t="shared" si="3"/>
        <v/>
      </c>
    </row>
    <row r="192" spans="2:22" ht="32.25" x14ac:dyDescent="0.85">
      <c r="B192" s="5"/>
      <c r="C192" s="5"/>
      <c r="D192" s="5"/>
      <c r="E192" s="5"/>
      <c r="F192" s="5"/>
      <c r="G192" s="5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15" t="str">
        <f t="shared" si="3"/>
        <v/>
      </c>
    </row>
    <row r="193" spans="2:22" ht="32.25" x14ac:dyDescent="0.85">
      <c r="B193" s="5"/>
      <c r="C193" s="5"/>
      <c r="D193" s="5"/>
      <c r="E193" s="5"/>
      <c r="F193" s="5"/>
      <c r="G193" s="5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15" t="str">
        <f t="shared" si="3"/>
        <v/>
      </c>
    </row>
    <row r="194" spans="2:22" ht="32.25" x14ac:dyDescent="0.85">
      <c r="B194" s="5"/>
      <c r="C194" s="5"/>
      <c r="D194" s="5"/>
      <c r="E194" s="5"/>
      <c r="F194" s="5"/>
      <c r="G194" s="5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15" t="str">
        <f t="shared" si="3"/>
        <v/>
      </c>
    </row>
    <row r="195" spans="2:22" ht="32.25" x14ac:dyDescent="0.85">
      <c r="B195" s="5"/>
      <c r="C195" s="5"/>
      <c r="D195" s="5"/>
      <c r="E195" s="5"/>
      <c r="F195" s="5"/>
      <c r="G195" s="5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15" t="str">
        <f t="shared" si="3"/>
        <v/>
      </c>
    </row>
    <row r="196" spans="2:22" ht="32.25" x14ac:dyDescent="0.85">
      <c r="B196" s="5"/>
      <c r="C196" s="5"/>
      <c r="D196" s="5"/>
      <c r="E196" s="5"/>
      <c r="F196" s="5"/>
      <c r="G196" s="5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15" t="str">
        <f t="shared" si="3"/>
        <v/>
      </c>
    </row>
    <row r="197" spans="2:22" ht="32.25" x14ac:dyDescent="0.85">
      <c r="B197" s="5"/>
      <c r="C197" s="5"/>
      <c r="D197" s="5"/>
      <c r="E197" s="5"/>
      <c r="F197" s="5"/>
      <c r="G197" s="5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15" t="str">
        <f t="shared" si="3"/>
        <v/>
      </c>
    </row>
    <row r="198" spans="2:22" ht="32.25" x14ac:dyDescent="0.85">
      <c r="B198" s="5"/>
      <c r="C198" s="5"/>
      <c r="D198" s="5"/>
      <c r="E198" s="5"/>
      <c r="F198" s="5"/>
      <c r="G198" s="5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15" t="str">
        <f t="shared" si="3"/>
        <v/>
      </c>
    </row>
    <row r="199" spans="2:22" ht="32.25" x14ac:dyDescent="0.85">
      <c r="B199" s="5"/>
      <c r="C199" s="5"/>
      <c r="D199" s="5"/>
      <c r="E199" s="5"/>
      <c r="F199" s="5"/>
      <c r="G199" s="5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15" t="str">
        <f t="shared" si="3"/>
        <v/>
      </c>
    </row>
    <row r="200" spans="2:22" ht="32.25" x14ac:dyDescent="0.85">
      <c r="B200" s="5"/>
      <c r="C200" s="5"/>
      <c r="D200" s="5"/>
      <c r="E200" s="5"/>
      <c r="F200" s="5"/>
      <c r="G200" s="5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15" t="str">
        <f t="shared" si="3"/>
        <v/>
      </c>
    </row>
    <row r="201" spans="2:22" ht="32.25" x14ac:dyDescent="0.85">
      <c r="B201" s="5"/>
      <c r="C201" s="5"/>
      <c r="D201" s="5"/>
      <c r="E201" s="5"/>
      <c r="F201" s="5"/>
      <c r="G201" s="5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15" t="str">
        <f t="shared" si="3"/>
        <v/>
      </c>
    </row>
    <row r="202" spans="2:22" ht="32.25" x14ac:dyDescent="0.85">
      <c r="B202" s="5"/>
      <c r="C202" s="5"/>
      <c r="D202" s="5"/>
      <c r="E202" s="5"/>
      <c r="F202" s="5"/>
      <c r="G202" s="5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15" t="str">
        <f t="shared" si="3"/>
        <v/>
      </c>
    </row>
    <row r="203" spans="2:22" ht="32.25" x14ac:dyDescent="0.85">
      <c r="B203" s="5"/>
      <c r="C203" s="5"/>
      <c r="D203" s="5"/>
      <c r="E203" s="5"/>
      <c r="F203" s="5"/>
      <c r="G203" s="5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15" t="str">
        <f t="shared" si="3"/>
        <v/>
      </c>
    </row>
    <row r="204" spans="2:22" ht="32.25" x14ac:dyDescent="0.85">
      <c r="B204" s="5"/>
      <c r="C204" s="5"/>
      <c r="D204" s="5"/>
      <c r="E204" s="5"/>
      <c r="F204" s="5"/>
      <c r="G204" s="5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15" t="str">
        <f t="shared" si="3"/>
        <v/>
      </c>
    </row>
    <row r="205" spans="2:22" ht="32.25" x14ac:dyDescent="0.85">
      <c r="B205" s="5"/>
      <c r="C205" s="5"/>
      <c r="D205" s="5"/>
      <c r="E205" s="5"/>
      <c r="F205" s="5"/>
      <c r="G205" s="5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15" t="str">
        <f t="shared" si="3"/>
        <v/>
      </c>
    </row>
    <row r="206" spans="2:22" ht="32.25" x14ac:dyDescent="0.85">
      <c r="B206" s="5"/>
      <c r="C206" s="5"/>
      <c r="D206" s="5"/>
      <c r="E206" s="5"/>
      <c r="F206" s="5"/>
      <c r="G206" s="5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15" t="str">
        <f t="shared" si="3"/>
        <v/>
      </c>
    </row>
    <row r="207" spans="2:22" ht="32.25" x14ac:dyDescent="0.85">
      <c r="B207" s="5"/>
      <c r="C207" s="5"/>
      <c r="D207" s="5"/>
      <c r="E207" s="5"/>
      <c r="F207" s="5"/>
      <c r="G207" s="5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15" t="str">
        <f t="shared" si="3"/>
        <v/>
      </c>
    </row>
    <row r="208" spans="2:22" ht="32.25" x14ac:dyDescent="0.85">
      <c r="B208" s="5"/>
      <c r="C208" s="5"/>
      <c r="D208" s="5"/>
      <c r="E208" s="5"/>
      <c r="F208" s="5"/>
      <c r="G208" s="5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15" t="str">
        <f t="shared" si="3"/>
        <v/>
      </c>
    </row>
    <row r="209" spans="2:22" ht="32.25" x14ac:dyDescent="0.85">
      <c r="B209" s="5"/>
      <c r="C209" s="5"/>
      <c r="D209" s="5"/>
      <c r="E209" s="5"/>
      <c r="F209" s="5"/>
      <c r="G209" s="5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5" t="str">
        <f t="shared" si="3"/>
        <v/>
      </c>
    </row>
    <row r="210" spans="2:22" ht="32.25" x14ac:dyDescent="0.85">
      <c r="B210" s="5"/>
      <c r="C210" s="5"/>
      <c r="D210" s="5"/>
      <c r="E210" s="5"/>
      <c r="F210" s="5"/>
      <c r="G210" s="5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15" t="str">
        <f t="shared" si="3"/>
        <v/>
      </c>
    </row>
    <row r="211" spans="2:22" ht="32.25" x14ac:dyDescent="0.85">
      <c r="B211" s="5"/>
      <c r="C211" s="5"/>
      <c r="D211" s="5"/>
      <c r="E211" s="5"/>
      <c r="F211" s="5"/>
      <c r="G211" s="5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15" t="str">
        <f t="shared" si="3"/>
        <v/>
      </c>
    </row>
    <row r="212" spans="2:22" ht="32.25" x14ac:dyDescent="0.85">
      <c r="B212" s="5"/>
      <c r="C212" s="5"/>
      <c r="D212" s="5"/>
      <c r="E212" s="5"/>
      <c r="F212" s="5"/>
      <c r="G212" s="5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15" t="str">
        <f t="shared" si="3"/>
        <v/>
      </c>
    </row>
    <row r="213" spans="2:22" ht="32.25" x14ac:dyDescent="0.85">
      <c r="B213" s="5"/>
      <c r="C213" s="5"/>
      <c r="D213" s="5"/>
      <c r="E213" s="5"/>
      <c r="F213" s="5"/>
      <c r="G213" s="5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15" t="str">
        <f t="shared" si="3"/>
        <v/>
      </c>
    </row>
    <row r="214" spans="2:22" ht="32.25" x14ac:dyDescent="0.85">
      <c r="B214" s="5"/>
      <c r="C214" s="5"/>
      <c r="D214" s="5"/>
      <c r="E214" s="5"/>
      <c r="F214" s="5"/>
      <c r="G214" s="5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15" t="str">
        <f t="shared" si="3"/>
        <v/>
      </c>
    </row>
    <row r="215" spans="2:22" ht="32.25" x14ac:dyDescent="0.85">
      <c r="B215" s="5"/>
      <c r="C215" s="5"/>
      <c r="D215" s="5"/>
      <c r="E215" s="5"/>
      <c r="F215" s="5"/>
      <c r="G215" s="5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15" t="str">
        <f t="shared" si="3"/>
        <v/>
      </c>
    </row>
    <row r="216" spans="2:22" ht="32.25" x14ac:dyDescent="0.85">
      <c r="B216" s="5"/>
      <c r="C216" s="5"/>
      <c r="D216" s="5"/>
      <c r="E216" s="5"/>
      <c r="F216" s="5"/>
      <c r="G216" s="5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15" t="str">
        <f t="shared" si="3"/>
        <v/>
      </c>
    </row>
    <row r="217" spans="2:22" ht="32.25" x14ac:dyDescent="0.85">
      <c r="B217" s="5"/>
      <c r="C217" s="5"/>
      <c r="D217" s="5"/>
      <c r="E217" s="5"/>
      <c r="F217" s="5"/>
      <c r="G217" s="5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15" t="str">
        <f t="shared" si="3"/>
        <v/>
      </c>
    </row>
    <row r="218" spans="2:22" ht="32.25" x14ac:dyDescent="0.85">
      <c r="B218" s="5"/>
      <c r="C218" s="5"/>
      <c r="D218" s="5"/>
      <c r="E218" s="5"/>
      <c r="F218" s="5"/>
      <c r="G218" s="5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15" t="str">
        <f t="shared" si="3"/>
        <v/>
      </c>
    </row>
    <row r="219" spans="2:22" ht="32.25" x14ac:dyDescent="0.85">
      <c r="B219" s="5"/>
      <c r="C219" s="5"/>
      <c r="D219" s="5"/>
      <c r="E219" s="5"/>
      <c r="F219" s="5"/>
      <c r="G219" s="5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15" t="str">
        <f t="shared" si="3"/>
        <v/>
      </c>
    </row>
    <row r="220" spans="2:22" ht="32.25" x14ac:dyDescent="0.85">
      <c r="B220" s="5"/>
      <c r="C220" s="5"/>
      <c r="D220" s="5"/>
      <c r="E220" s="5"/>
      <c r="F220" s="5"/>
      <c r="G220" s="5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15" t="str">
        <f t="shared" si="3"/>
        <v/>
      </c>
    </row>
    <row r="221" spans="2:22" ht="32.25" x14ac:dyDescent="0.85">
      <c r="B221" s="5"/>
      <c r="C221" s="5"/>
      <c r="D221" s="5"/>
      <c r="E221" s="5"/>
      <c r="F221" s="5"/>
      <c r="G221" s="5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15" t="str">
        <f t="shared" si="3"/>
        <v/>
      </c>
    </row>
    <row r="222" spans="2:22" ht="32.25" x14ac:dyDescent="0.85">
      <c r="B222" s="5"/>
      <c r="C222" s="5"/>
      <c r="D222" s="5"/>
      <c r="E222" s="5"/>
      <c r="F222" s="5"/>
      <c r="G222" s="5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15" t="str">
        <f t="shared" si="3"/>
        <v/>
      </c>
    </row>
    <row r="223" spans="2:22" ht="32.25" x14ac:dyDescent="0.85">
      <c r="B223" s="5"/>
      <c r="C223" s="5"/>
      <c r="D223" s="5"/>
      <c r="E223" s="5"/>
      <c r="F223" s="5"/>
      <c r="G223" s="5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15" t="str">
        <f t="shared" si="3"/>
        <v/>
      </c>
    </row>
    <row r="224" spans="2:22" ht="32.25" x14ac:dyDescent="0.85">
      <c r="B224" s="5"/>
      <c r="C224" s="5"/>
      <c r="D224" s="5"/>
      <c r="E224" s="5"/>
      <c r="F224" s="5"/>
      <c r="G224" s="5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15" t="str">
        <f t="shared" si="3"/>
        <v/>
      </c>
    </row>
    <row r="225" spans="2:22" ht="32.25" x14ac:dyDescent="0.85">
      <c r="B225" s="5"/>
      <c r="C225" s="5"/>
      <c r="D225" s="5"/>
      <c r="E225" s="5"/>
      <c r="F225" s="5"/>
      <c r="G225" s="5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15" t="str">
        <f t="shared" si="3"/>
        <v/>
      </c>
    </row>
    <row r="226" spans="2:22" ht="32.25" x14ac:dyDescent="0.85">
      <c r="B226" s="5"/>
      <c r="C226" s="5"/>
      <c r="D226" s="5"/>
      <c r="E226" s="5"/>
      <c r="F226" s="5"/>
      <c r="G226" s="5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15" t="str">
        <f t="shared" si="3"/>
        <v/>
      </c>
    </row>
    <row r="227" spans="2:22" ht="32.25" x14ac:dyDescent="0.85">
      <c r="B227" s="5"/>
      <c r="C227" s="5"/>
      <c r="D227" s="5"/>
      <c r="E227" s="5"/>
      <c r="F227" s="5"/>
      <c r="G227" s="5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15" t="str">
        <f t="shared" si="3"/>
        <v/>
      </c>
    </row>
    <row r="228" spans="2:22" ht="32.25" x14ac:dyDescent="0.85">
      <c r="B228" s="5"/>
      <c r="C228" s="5"/>
      <c r="D228" s="5"/>
      <c r="E228" s="5"/>
      <c r="F228" s="5"/>
      <c r="G228" s="5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5" t="str">
        <f t="shared" si="3"/>
        <v/>
      </c>
    </row>
    <row r="229" spans="2:22" ht="32.25" x14ac:dyDescent="0.85">
      <c r="B229" s="5"/>
      <c r="C229" s="5"/>
      <c r="D229" s="5"/>
      <c r="E229" s="5"/>
      <c r="F229" s="5"/>
      <c r="G229" s="5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15" t="str">
        <f t="shared" si="3"/>
        <v/>
      </c>
    </row>
    <row r="230" spans="2:22" ht="32.25" x14ac:dyDescent="0.85">
      <c r="B230" s="5"/>
      <c r="C230" s="5"/>
      <c r="D230" s="5"/>
      <c r="E230" s="5"/>
      <c r="F230" s="5"/>
      <c r="G230" s="5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15" t="str">
        <f t="shared" si="3"/>
        <v/>
      </c>
    </row>
    <row r="231" spans="2:22" ht="32.25" x14ac:dyDescent="0.85">
      <c r="B231" s="5"/>
      <c r="C231" s="5"/>
      <c r="D231" s="5"/>
      <c r="E231" s="5"/>
      <c r="F231" s="5"/>
      <c r="G231" s="5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15" t="str">
        <f t="shared" si="3"/>
        <v/>
      </c>
    </row>
    <row r="232" spans="2:22" ht="32.25" x14ac:dyDescent="0.85">
      <c r="B232" s="5"/>
      <c r="C232" s="5"/>
      <c r="D232" s="5"/>
      <c r="E232" s="5"/>
      <c r="F232" s="5"/>
      <c r="G232" s="5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15" t="str">
        <f t="shared" si="3"/>
        <v/>
      </c>
    </row>
    <row r="233" spans="2:22" ht="32.25" x14ac:dyDescent="0.85">
      <c r="B233" s="5"/>
      <c r="C233" s="5"/>
      <c r="D233" s="5"/>
      <c r="E233" s="5"/>
      <c r="F233" s="5"/>
      <c r="G233" s="5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15" t="str">
        <f t="shared" si="3"/>
        <v/>
      </c>
    </row>
    <row r="234" spans="2:22" ht="32.25" x14ac:dyDescent="0.85">
      <c r="B234" s="5"/>
      <c r="C234" s="5"/>
      <c r="D234" s="5"/>
      <c r="E234" s="5"/>
      <c r="F234" s="5"/>
      <c r="G234" s="5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15" t="str">
        <f t="shared" si="3"/>
        <v/>
      </c>
    </row>
    <row r="235" spans="2:22" ht="32.25" x14ac:dyDescent="0.85">
      <c r="B235" s="5"/>
      <c r="C235" s="5"/>
      <c r="D235" s="5"/>
      <c r="E235" s="5"/>
      <c r="F235" s="5"/>
      <c r="G235" s="5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15" t="str">
        <f t="shared" si="3"/>
        <v/>
      </c>
    </row>
    <row r="236" spans="2:22" ht="32.25" x14ac:dyDescent="0.85">
      <c r="B236" s="5"/>
      <c r="C236" s="5"/>
      <c r="D236" s="5"/>
      <c r="E236" s="5"/>
      <c r="F236" s="5"/>
      <c r="G236" s="5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15" t="str">
        <f t="shared" si="3"/>
        <v/>
      </c>
    </row>
    <row r="237" spans="2:22" ht="32.25" x14ac:dyDescent="0.85">
      <c r="B237" s="5"/>
      <c r="C237" s="5"/>
      <c r="D237" s="5"/>
      <c r="E237" s="5"/>
      <c r="F237" s="5"/>
      <c r="G237" s="5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15" t="str">
        <f t="shared" si="3"/>
        <v/>
      </c>
    </row>
    <row r="238" spans="2:22" ht="32.25" x14ac:dyDescent="0.85">
      <c r="B238" s="5"/>
      <c r="C238" s="5"/>
      <c r="D238" s="5"/>
      <c r="E238" s="5"/>
      <c r="F238" s="5"/>
      <c r="G238" s="5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15" t="str">
        <f t="shared" si="3"/>
        <v/>
      </c>
    </row>
    <row r="239" spans="2:22" ht="32.25" x14ac:dyDescent="0.85">
      <c r="B239" s="5"/>
      <c r="C239" s="5"/>
      <c r="D239" s="5"/>
      <c r="E239" s="5"/>
      <c r="F239" s="5"/>
      <c r="G239" s="5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15" t="str">
        <f t="shared" si="3"/>
        <v/>
      </c>
    </row>
    <row r="240" spans="2:22" ht="32.25" x14ac:dyDescent="0.85">
      <c r="B240" s="5"/>
      <c r="C240" s="5"/>
      <c r="D240" s="5"/>
      <c r="E240" s="5"/>
      <c r="F240" s="5"/>
      <c r="G240" s="5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15" t="str">
        <f t="shared" si="3"/>
        <v/>
      </c>
    </row>
    <row r="241" spans="2:22" ht="32.25" x14ac:dyDescent="0.85">
      <c r="B241" s="5"/>
      <c r="C241" s="5"/>
      <c r="D241" s="5"/>
      <c r="E241" s="5"/>
      <c r="F241" s="5"/>
      <c r="G241" s="5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15" t="str">
        <f t="shared" si="3"/>
        <v/>
      </c>
    </row>
    <row r="242" spans="2:22" ht="32.25" x14ac:dyDescent="0.85">
      <c r="B242" s="5"/>
      <c r="C242" s="5"/>
      <c r="D242" s="5"/>
      <c r="E242" s="5"/>
      <c r="F242" s="5"/>
      <c r="G242" s="5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15" t="str">
        <f t="shared" si="3"/>
        <v/>
      </c>
    </row>
    <row r="243" spans="2:22" ht="32.25" x14ac:dyDescent="0.85">
      <c r="B243" s="5"/>
      <c r="C243" s="5"/>
      <c r="D243" s="5"/>
      <c r="E243" s="5"/>
      <c r="F243" s="5"/>
      <c r="G243" s="5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15" t="str">
        <f t="shared" si="3"/>
        <v/>
      </c>
    </row>
    <row r="244" spans="2:22" ht="32.25" x14ac:dyDescent="0.85">
      <c r="B244" s="5"/>
      <c r="C244" s="5"/>
      <c r="D244" s="5"/>
      <c r="E244" s="5"/>
      <c r="F244" s="5"/>
      <c r="G244" s="5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15" t="str">
        <f t="shared" si="3"/>
        <v/>
      </c>
    </row>
    <row r="245" spans="2:22" ht="32.25" x14ac:dyDescent="0.85">
      <c r="B245" s="5"/>
      <c r="C245" s="5"/>
      <c r="D245" s="5"/>
      <c r="E245" s="5"/>
      <c r="F245" s="5"/>
      <c r="G245" s="5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15" t="str">
        <f t="shared" si="3"/>
        <v/>
      </c>
    </row>
    <row r="246" spans="2:22" ht="32.25" x14ac:dyDescent="0.85">
      <c r="B246" s="5"/>
      <c r="C246" s="5"/>
      <c r="D246" s="5"/>
      <c r="E246" s="5"/>
      <c r="F246" s="5"/>
      <c r="G246" s="5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15" t="str">
        <f t="shared" ref="V246:V309" si="4">IFERROR(AVERAGE(H246:U246)*10,"")</f>
        <v/>
      </c>
    </row>
    <row r="247" spans="2:22" ht="32.25" x14ac:dyDescent="0.85">
      <c r="B247" s="5"/>
      <c r="C247" s="5"/>
      <c r="D247" s="5"/>
      <c r="E247" s="5"/>
      <c r="F247" s="5"/>
      <c r="G247" s="5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5" t="str">
        <f t="shared" si="4"/>
        <v/>
      </c>
    </row>
    <row r="248" spans="2:22" ht="32.25" x14ac:dyDescent="0.85">
      <c r="B248" s="5"/>
      <c r="C248" s="5"/>
      <c r="D248" s="5"/>
      <c r="E248" s="5"/>
      <c r="F248" s="5"/>
      <c r="G248" s="5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15" t="str">
        <f t="shared" si="4"/>
        <v/>
      </c>
    </row>
    <row r="249" spans="2:22" ht="32.25" x14ac:dyDescent="0.85">
      <c r="B249" s="5"/>
      <c r="C249" s="5"/>
      <c r="D249" s="5"/>
      <c r="E249" s="5"/>
      <c r="F249" s="5"/>
      <c r="G249" s="5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15" t="str">
        <f t="shared" si="4"/>
        <v/>
      </c>
    </row>
    <row r="250" spans="2:22" ht="32.25" x14ac:dyDescent="0.85">
      <c r="B250" s="5"/>
      <c r="C250" s="5"/>
      <c r="D250" s="5"/>
      <c r="E250" s="5"/>
      <c r="F250" s="5"/>
      <c r="G250" s="5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15" t="str">
        <f t="shared" si="4"/>
        <v/>
      </c>
    </row>
    <row r="251" spans="2:22" ht="32.25" x14ac:dyDescent="0.85">
      <c r="B251" s="5"/>
      <c r="C251" s="5"/>
      <c r="D251" s="5"/>
      <c r="E251" s="5"/>
      <c r="F251" s="5"/>
      <c r="G251" s="5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15" t="str">
        <f t="shared" si="4"/>
        <v/>
      </c>
    </row>
    <row r="252" spans="2:22" ht="32.25" x14ac:dyDescent="0.85">
      <c r="B252" s="5"/>
      <c r="C252" s="5"/>
      <c r="D252" s="5"/>
      <c r="E252" s="5"/>
      <c r="F252" s="5"/>
      <c r="G252" s="5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15" t="str">
        <f t="shared" si="4"/>
        <v/>
      </c>
    </row>
    <row r="253" spans="2:22" ht="32.25" x14ac:dyDescent="0.85">
      <c r="B253" s="5"/>
      <c r="C253" s="5"/>
      <c r="D253" s="5"/>
      <c r="E253" s="5"/>
      <c r="F253" s="5"/>
      <c r="G253" s="5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15" t="str">
        <f t="shared" si="4"/>
        <v/>
      </c>
    </row>
    <row r="254" spans="2:22" ht="32.25" x14ac:dyDescent="0.85">
      <c r="B254" s="5"/>
      <c r="C254" s="5"/>
      <c r="D254" s="5"/>
      <c r="E254" s="5"/>
      <c r="F254" s="5"/>
      <c r="G254" s="5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15" t="str">
        <f t="shared" si="4"/>
        <v/>
      </c>
    </row>
    <row r="255" spans="2:22" ht="32.25" x14ac:dyDescent="0.85">
      <c r="B255" s="5"/>
      <c r="C255" s="5"/>
      <c r="D255" s="5"/>
      <c r="E255" s="5"/>
      <c r="F255" s="5"/>
      <c r="G255" s="5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15" t="str">
        <f t="shared" si="4"/>
        <v/>
      </c>
    </row>
    <row r="256" spans="2:22" ht="32.25" x14ac:dyDescent="0.85">
      <c r="B256" s="5"/>
      <c r="C256" s="5"/>
      <c r="D256" s="5"/>
      <c r="E256" s="5"/>
      <c r="F256" s="5"/>
      <c r="G256" s="5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15" t="str">
        <f t="shared" si="4"/>
        <v/>
      </c>
    </row>
    <row r="257" spans="2:22" ht="32.25" x14ac:dyDescent="0.85">
      <c r="B257" s="5"/>
      <c r="C257" s="5"/>
      <c r="D257" s="5"/>
      <c r="E257" s="5"/>
      <c r="F257" s="5"/>
      <c r="G257" s="5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15" t="str">
        <f t="shared" si="4"/>
        <v/>
      </c>
    </row>
    <row r="258" spans="2:22" ht="32.25" x14ac:dyDescent="0.85">
      <c r="B258" s="5"/>
      <c r="C258" s="5"/>
      <c r="D258" s="5"/>
      <c r="E258" s="5"/>
      <c r="F258" s="5"/>
      <c r="G258" s="5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15" t="str">
        <f t="shared" si="4"/>
        <v/>
      </c>
    </row>
    <row r="259" spans="2:22" ht="32.25" x14ac:dyDescent="0.85">
      <c r="B259" s="5"/>
      <c r="C259" s="5"/>
      <c r="D259" s="5"/>
      <c r="E259" s="5"/>
      <c r="F259" s="5"/>
      <c r="G259" s="5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15" t="str">
        <f t="shared" si="4"/>
        <v/>
      </c>
    </row>
    <row r="260" spans="2:22" ht="32.25" x14ac:dyDescent="0.85">
      <c r="B260" s="5"/>
      <c r="C260" s="5"/>
      <c r="D260" s="5"/>
      <c r="E260" s="5"/>
      <c r="F260" s="5"/>
      <c r="G260" s="5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15" t="str">
        <f t="shared" si="4"/>
        <v/>
      </c>
    </row>
    <row r="261" spans="2:22" ht="32.25" x14ac:dyDescent="0.85">
      <c r="B261" s="5"/>
      <c r="C261" s="5"/>
      <c r="D261" s="5"/>
      <c r="E261" s="5"/>
      <c r="F261" s="5"/>
      <c r="G261" s="5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15" t="str">
        <f t="shared" si="4"/>
        <v/>
      </c>
    </row>
    <row r="262" spans="2:22" ht="32.25" x14ac:dyDescent="0.85">
      <c r="B262" s="5"/>
      <c r="C262" s="5"/>
      <c r="D262" s="5"/>
      <c r="E262" s="5"/>
      <c r="F262" s="5"/>
      <c r="G262" s="5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15" t="str">
        <f t="shared" si="4"/>
        <v/>
      </c>
    </row>
    <row r="263" spans="2:22" ht="32.25" x14ac:dyDescent="0.85">
      <c r="B263" s="5"/>
      <c r="C263" s="5"/>
      <c r="D263" s="5"/>
      <c r="E263" s="5"/>
      <c r="F263" s="5"/>
      <c r="G263" s="5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15" t="str">
        <f t="shared" si="4"/>
        <v/>
      </c>
    </row>
    <row r="264" spans="2:22" ht="32.25" x14ac:dyDescent="0.85">
      <c r="B264" s="5"/>
      <c r="C264" s="5"/>
      <c r="D264" s="5"/>
      <c r="E264" s="5"/>
      <c r="F264" s="5"/>
      <c r="G264" s="5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15" t="str">
        <f t="shared" si="4"/>
        <v/>
      </c>
    </row>
    <row r="265" spans="2:22" ht="32.25" x14ac:dyDescent="0.85">
      <c r="B265" s="5"/>
      <c r="C265" s="5"/>
      <c r="D265" s="5"/>
      <c r="E265" s="5"/>
      <c r="F265" s="5"/>
      <c r="G265" s="5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15" t="str">
        <f t="shared" si="4"/>
        <v/>
      </c>
    </row>
    <row r="266" spans="2:22" ht="32.25" x14ac:dyDescent="0.85">
      <c r="B266" s="5"/>
      <c r="C266" s="5"/>
      <c r="D266" s="5"/>
      <c r="E266" s="5"/>
      <c r="F266" s="5"/>
      <c r="G266" s="5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5" t="str">
        <f t="shared" si="4"/>
        <v/>
      </c>
    </row>
    <row r="267" spans="2:22" ht="32.25" x14ac:dyDescent="0.85">
      <c r="B267" s="5"/>
      <c r="C267" s="5"/>
      <c r="D267" s="5"/>
      <c r="E267" s="5"/>
      <c r="F267" s="5"/>
      <c r="G267" s="5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15" t="str">
        <f t="shared" si="4"/>
        <v/>
      </c>
    </row>
    <row r="268" spans="2:22" ht="32.25" x14ac:dyDescent="0.85">
      <c r="B268" s="5"/>
      <c r="C268" s="5"/>
      <c r="D268" s="5"/>
      <c r="E268" s="5"/>
      <c r="F268" s="5"/>
      <c r="G268" s="5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15" t="str">
        <f t="shared" si="4"/>
        <v/>
      </c>
    </row>
    <row r="269" spans="2:22" ht="32.25" x14ac:dyDescent="0.85">
      <c r="B269" s="5"/>
      <c r="C269" s="5"/>
      <c r="D269" s="5"/>
      <c r="E269" s="5"/>
      <c r="F269" s="5"/>
      <c r="G269" s="5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15" t="str">
        <f t="shared" si="4"/>
        <v/>
      </c>
    </row>
    <row r="270" spans="2:22" ht="32.25" x14ac:dyDescent="0.85">
      <c r="B270" s="5"/>
      <c r="C270" s="5"/>
      <c r="D270" s="5"/>
      <c r="E270" s="5"/>
      <c r="F270" s="5"/>
      <c r="G270" s="5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15" t="str">
        <f t="shared" si="4"/>
        <v/>
      </c>
    </row>
    <row r="271" spans="2:22" ht="32.25" x14ac:dyDescent="0.85">
      <c r="B271" s="5"/>
      <c r="C271" s="5"/>
      <c r="D271" s="5"/>
      <c r="E271" s="5"/>
      <c r="F271" s="5"/>
      <c r="G271" s="5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15" t="str">
        <f t="shared" si="4"/>
        <v/>
      </c>
    </row>
    <row r="272" spans="2:22" ht="32.25" x14ac:dyDescent="0.85">
      <c r="B272" s="5"/>
      <c r="C272" s="5"/>
      <c r="D272" s="5"/>
      <c r="E272" s="5"/>
      <c r="F272" s="5"/>
      <c r="G272" s="5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15" t="str">
        <f t="shared" si="4"/>
        <v/>
      </c>
    </row>
    <row r="273" spans="2:22" ht="32.25" x14ac:dyDescent="0.85">
      <c r="B273" s="5"/>
      <c r="C273" s="5"/>
      <c r="D273" s="5"/>
      <c r="E273" s="5"/>
      <c r="F273" s="5"/>
      <c r="G273" s="5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15" t="str">
        <f t="shared" si="4"/>
        <v/>
      </c>
    </row>
    <row r="274" spans="2:22" ht="32.25" x14ac:dyDescent="0.85">
      <c r="B274" s="5"/>
      <c r="C274" s="5"/>
      <c r="D274" s="5"/>
      <c r="E274" s="5"/>
      <c r="F274" s="5"/>
      <c r="G274" s="5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15" t="str">
        <f t="shared" si="4"/>
        <v/>
      </c>
    </row>
    <row r="275" spans="2:22" ht="32.25" x14ac:dyDescent="0.85">
      <c r="B275" s="5"/>
      <c r="C275" s="5"/>
      <c r="D275" s="5"/>
      <c r="E275" s="5"/>
      <c r="F275" s="5"/>
      <c r="G275" s="5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15" t="str">
        <f t="shared" si="4"/>
        <v/>
      </c>
    </row>
    <row r="276" spans="2:22" ht="32.25" x14ac:dyDescent="0.85">
      <c r="B276" s="5"/>
      <c r="C276" s="5"/>
      <c r="D276" s="5"/>
      <c r="E276" s="5"/>
      <c r="F276" s="5"/>
      <c r="G276" s="5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15" t="str">
        <f t="shared" si="4"/>
        <v/>
      </c>
    </row>
    <row r="277" spans="2:22" ht="32.25" x14ac:dyDescent="0.85">
      <c r="B277" s="5"/>
      <c r="C277" s="5"/>
      <c r="D277" s="5"/>
      <c r="E277" s="5"/>
      <c r="F277" s="5"/>
      <c r="G277" s="5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15" t="str">
        <f t="shared" si="4"/>
        <v/>
      </c>
    </row>
    <row r="278" spans="2:22" ht="32.25" x14ac:dyDescent="0.85">
      <c r="B278" s="5"/>
      <c r="C278" s="5"/>
      <c r="D278" s="5"/>
      <c r="E278" s="5"/>
      <c r="F278" s="5"/>
      <c r="G278" s="5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15" t="str">
        <f t="shared" si="4"/>
        <v/>
      </c>
    </row>
    <row r="279" spans="2:22" ht="32.25" x14ac:dyDescent="0.85">
      <c r="B279" s="5"/>
      <c r="C279" s="5"/>
      <c r="D279" s="5"/>
      <c r="E279" s="5"/>
      <c r="F279" s="5"/>
      <c r="G279" s="5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15" t="str">
        <f t="shared" si="4"/>
        <v/>
      </c>
    </row>
    <row r="280" spans="2:22" ht="32.25" x14ac:dyDescent="0.85">
      <c r="B280" s="5"/>
      <c r="C280" s="5"/>
      <c r="D280" s="5"/>
      <c r="E280" s="5"/>
      <c r="F280" s="5"/>
      <c r="G280" s="5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15" t="str">
        <f t="shared" si="4"/>
        <v/>
      </c>
    </row>
    <row r="281" spans="2:22" ht="32.25" x14ac:dyDescent="0.85">
      <c r="B281" s="5"/>
      <c r="C281" s="5"/>
      <c r="D281" s="5"/>
      <c r="E281" s="5"/>
      <c r="F281" s="5"/>
      <c r="G281" s="5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15" t="str">
        <f t="shared" si="4"/>
        <v/>
      </c>
    </row>
    <row r="282" spans="2:22" ht="32.25" x14ac:dyDescent="0.85">
      <c r="B282" s="5"/>
      <c r="C282" s="5"/>
      <c r="D282" s="5"/>
      <c r="E282" s="5"/>
      <c r="F282" s="5"/>
      <c r="G282" s="5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15" t="str">
        <f t="shared" si="4"/>
        <v/>
      </c>
    </row>
    <row r="283" spans="2:22" ht="32.25" x14ac:dyDescent="0.85">
      <c r="B283" s="5"/>
      <c r="C283" s="5"/>
      <c r="D283" s="5"/>
      <c r="E283" s="5"/>
      <c r="F283" s="5"/>
      <c r="G283" s="5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15" t="str">
        <f t="shared" si="4"/>
        <v/>
      </c>
    </row>
    <row r="284" spans="2:22" ht="32.25" x14ac:dyDescent="0.85">
      <c r="B284" s="5"/>
      <c r="C284" s="5"/>
      <c r="D284" s="5"/>
      <c r="E284" s="5"/>
      <c r="F284" s="5"/>
      <c r="G284" s="5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15" t="str">
        <f t="shared" si="4"/>
        <v/>
      </c>
    </row>
    <row r="285" spans="2:22" ht="32.25" x14ac:dyDescent="0.85">
      <c r="B285" s="5"/>
      <c r="C285" s="5"/>
      <c r="D285" s="5"/>
      <c r="E285" s="5"/>
      <c r="F285" s="5"/>
      <c r="G285" s="5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5" t="str">
        <f t="shared" si="4"/>
        <v/>
      </c>
    </row>
    <row r="286" spans="2:22" ht="32.25" x14ac:dyDescent="0.85">
      <c r="B286" s="5"/>
      <c r="C286" s="5"/>
      <c r="D286" s="5"/>
      <c r="E286" s="5"/>
      <c r="F286" s="5"/>
      <c r="G286" s="5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15" t="str">
        <f t="shared" si="4"/>
        <v/>
      </c>
    </row>
    <row r="287" spans="2:22" ht="32.25" x14ac:dyDescent="0.85">
      <c r="B287" s="5"/>
      <c r="C287" s="5"/>
      <c r="D287" s="5"/>
      <c r="E287" s="5"/>
      <c r="F287" s="5"/>
      <c r="G287" s="5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15" t="str">
        <f t="shared" si="4"/>
        <v/>
      </c>
    </row>
    <row r="288" spans="2:22" ht="32.25" x14ac:dyDescent="0.85">
      <c r="B288" s="5"/>
      <c r="C288" s="5"/>
      <c r="D288" s="5"/>
      <c r="E288" s="5"/>
      <c r="F288" s="5"/>
      <c r="G288" s="5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15" t="str">
        <f t="shared" si="4"/>
        <v/>
      </c>
    </row>
    <row r="289" spans="2:22" ht="32.25" x14ac:dyDescent="0.85">
      <c r="B289" s="5"/>
      <c r="C289" s="5"/>
      <c r="D289" s="5"/>
      <c r="E289" s="5"/>
      <c r="F289" s="5"/>
      <c r="G289" s="5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15" t="str">
        <f t="shared" si="4"/>
        <v/>
      </c>
    </row>
    <row r="290" spans="2:22" ht="32.25" x14ac:dyDescent="0.85">
      <c r="B290" s="5"/>
      <c r="C290" s="5"/>
      <c r="D290" s="5"/>
      <c r="E290" s="5"/>
      <c r="F290" s="5"/>
      <c r="G290" s="5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15" t="str">
        <f t="shared" si="4"/>
        <v/>
      </c>
    </row>
    <row r="291" spans="2:22" ht="32.25" x14ac:dyDescent="0.85">
      <c r="B291" s="5"/>
      <c r="C291" s="5"/>
      <c r="D291" s="5"/>
      <c r="E291" s="5"/>
      <c r="F291" s="5"/>
      <c r="G291" s="5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15" t="str">
        <f t="shared" si="4"/>
        <v/>
      </c>
    </row>
    <row r="292" spans="2:22" ht="32.25" x14ac:dyDescent="0.85">
      <c r="B292" s="5"/>
      <c r="C292" s="5"/>
      <c r="D292" s="5"/>
      <c r="E292" s="5"/>
      <c r="F292" s="5"/>
      <c r="G292" s="5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15" t="str">
        <f t="shared" si="4"/>
        <v/>
      </c>
    </row>
    <row r="293" spans="2:22" ht="32.25" x14ac:dyDescent="0.85">
      <c r="B293" s="5"/>
      <c r="C293" s="5"/>
      <c r="D293" s="5"/>
      <c r="E293" s="5"/>
      <c r="F293" s="5"/>
      <c r="G293" s="5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15" t="str">
        <f t="shared" si="4"/>
        <v/>
      </c>
    </row>
    <row r="294" spans="2:22" ht="32.25" x14ac:dyDescent="0.85">
      <c r="B294" s="5"/>
      <c r="C294" s="5"/>
      <c r="D294" s="5"/>
      <c r="E294" s="5"/>
      <c r="F294" s="5"/>
      <c r="G294" s="5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15" t="str">
        <f t="shared" si="4"/>
        <v/>
      </c>
    </row>
    <row r="295" spans="2:22" ht="32.25" x14ac:dyDescent="0.85">
      <c r="B295" s="5"/>
      <c r="C295" s="5"/>
      <c r="D295" s="5"/>
      <c r="E295" s="5"/>
      <c r="F295" s="5"/>
      <c r="G295" s="5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15" t="str">
        <f t="shared" si="4"/>
        <v/>
      </c>
    </row>
    <row r="296" spans="2:22" ht="32.25" x14ac:dyDescent="0.85">
      <c r="B296" s="5"/>
      <c r="C296" s="5"/>
      <c r="D296" s="5"/>
      <c r="E296" s="5"/>
      <c r="F296" s="5"/>
      <c r="G296" s="5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15" t="str">
        <f t="shared" si="4"/>
        <v/>
      </c>
    </row>
    <row r="297" spans="2:22" ht="32.25" x14ac:dyDescent="0.85">
      <c r="B297" s="5"/>
      <c r="C297" s="5"/>
      <c r="D297" s="5"/>
      <c r="E297" s="5"/>
      <c r="F297" s="5"/>
      <c r="G297" s="5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15" t="str">
        <f t="shared" si="4"/>
        <v/>
      </c>
    </row>
    <row r="298" spans="2:22" ht="32.25" x14ac:dyDescent="0.85">
      <c r="B298" s="5"/>
      <c r="C298" s="5"/>
      <c r="D298" s="5"/>
      <c r="E298" s="5"/>
      <c r="F298" s="5"/>
      <c r="G298" s="5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15" t="str">
        <f t="shared" si="4"/>
        <v/>
      </c>
    </row>
    <row r="299" spans="2:22" ht="32.25" x14ac:dyDescent="0.85">
      <c r="B299" s="5"/>
      <c r="C299" s="5"/>
      <c r="D299" s="5"/>
      <c r="E299" s="5"/>
      <c r="F299" s="5"/>
      <c r="G299" s="5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15" t="str">
        <f t="shared" si="4"/>
        <v/>
      </c>
    </row>
    <row r="300" spans="2:22" ht="32.25" x14ac:dyDescent="0.85">
      <c r="B300" s="5"/>
      <c r="C300" s="5"/>
      <c r="D300" s="5"/>
      <c r="E300" s="5"/>
      <c r="F300" s="5"/>
      <c r="G300" s="5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15" t="str">
        <f t="shared" si="4"/>
        <v/>
      </c>
    </row>
    <row r="301" spans="2:22" ht="32.25" x14ac:dyDescent="0.85">
      <c r="B301" s="5"/>
      <c r="C301" s="5"/>
      <c r="D301" s="5"/>
      <c r="E301" s="5"/>
      <c r="F301" s="5"/>
      <c r="G301" s="5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15" t="str">
        <f t="shared" si="4"/>
        <v/>
      </c>
    </row>
    <row r="302" spans="2:22" ht="32.25" x14ac:dyDescent="0.85">
      <c r="B302" s="5"/>
      <c r="C302" s="5"/>
      <c r="D302" s="5"/>
      <c r="E302" s="5"/>
      <c r="F302" s="5"/>
      <c r="G302" s="5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15" t="str">
        <f t="shared" si="4"/>
        <v/>
      </c>
    </row>
    <row r="303" spans="2:22" ht="32.25" x14ac:dyDescent="0.85">
      <c r="B303" s="5"/>
      <c r="C303" s="5"/>
      <c r="D303" s="5"/>
      <c r="E303" s="5"/>
      <c r="F303" s="5"/>
      <c r="G303" s="5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15" t="str">
        <f t="shared" si="4"/>
        <v/>
      </c>
    </row>
    <row r="304" spans="2:22" ht="32.25" x14ac:dyDescent="0.85">
      <c r="B304" s="5"/>
      <c r="C304" s="5"/>
      <c r="D304" s="5"/>
      <c r="E304" s="5"/>
      <c r="F304" s="5"/>
      <c r="G304" s="5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5" t="str">
        <f t="shared" si="4"/>
        <v/>
      </c>
    </row>
    <row r="305" spans="2:23" ht="32.25" x14ac:dyDescent="0.85">
      <c r="B305" s="5"/>
      <c r="C305" s="5"/>
      <c r="D305" s="5"/>
      <c r="E305" s="5"/>
      <c r="F305" s="5"/>
      <c r="G305" s="5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15" t="str">
        <f t="shared" si="4"/>
        <v/>
      </c>
    </row>
    <row r="306" spans="2:23" ht="32.25" x14ac:dyDescent="0.85"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15" t="str">
        <f t="shared" si="4"/>
        <v/>
      </c>
      <c r="W306" s="63"/>
    </row>
    <row r="307" spans="2:23" ht="32.25" x14ac:dyDescent="0.85"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15" t="str">
        <f t="shared" si="4"/>
        <v/>
      </c>
      <c r="W307" s="63"/>
    </row>
    <row r="308" spans="2:23" ht="32.25" x14ac:dyDescent="0.85"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15" t="str">
        <f t="shared" si="4"/>
        <v/>
      </c>
      <c r="W308" s="63"/>
    </row>
    <row r="309" spans="2:23" ht="32.25" x14ac:dyDescent="0.85"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15" t="str">
        <f t="shared" si="4"/>
        <v/>
      </c>
      <c r="W309" s="63"/>
    </row>
    <row r="310" spans="2:23" ht="32.25" x14ac:dyDescent="0.85"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15" t="str">
        <f t="shared" ref="V310:V373" si="5">IFERROR(AVERAGE(H310:U310)*10,"")</f>
        <v/>
      </c>
      <c r="W310" s="63"/>
    </row>
    <row r="311" spans="2:23" ht="32.25" x14ac:dyDescent="0.85"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15" t="str">
        <f t="shared" si="5"/>
        <v/>
      </c>
      <c r="W311" s="63"/>
    </row>
    <row r="312" spans="2:23" ht="32.25" x14ac:dyDescent="0.85"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15" t="str">
        <f t="shared" si="5"/>
        <v/>
      </c>
      <c r="W312" s="63"/>
    </row>
    <row r="313" spans="2:23" ht="32.25" x14ac:dyDescent="0.85"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15" t="str">
        <f t="shared" si="5"/>
        <v/>
      </c>
      <c r="W313" s="63"/>
    </row>
    <row r="314" spans="2:23" ht="32.25" x14ac:dyDescent="0.85"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15" t="str">
        <f t="shared" si="5"/>
        <v/>
      </c>
      <c r="W314" s="63"/>
    </row>
    <row r="315" spans="2:23" ht="32.25" x14ac:dyDescent="0.85"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15" t="str">
        <f t="shared" si="5"/>
        <v/>
      </c>
      <c r="W315" s="63"/>
    </row>
    <row r="316" spans="2:23" ht="32.25" x14ac:dyDescent="0.85"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15" t="str">
        <f t="shared" si="5"/>
        <v/>
      </c>
      <c r="W316" s="63"/>
    </row>
    <row r="317" spans="2:23" ht="32.25" x14ac:dyDescent="0.85"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15" t="str">
        <f t="shared" si="5"/>
        <v/>
      </c>
      <c r="W317" s="63"/>
    </row>
    <row r="318" spans="2:23" ht="32.25" x14ac:dyDescent="0.85"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15" t="str">
        <f t="shared" si="5"/>
        <v/>
      </c>
      <c r="W318" s="63"/>
    </row>
    <row r="319" spans="2:23" ht="32.25" x14ac:dyDescent="0.85"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15" t="str">
        <f t="shared" si="5"/>
        <v/>
      </c>
      <c r="W319" s="63"/>
    </row>
    <row r="320" spans="2:23" ht="32.25" x14ac:dyDescent="0.85">
      <c r="B320"/>
      <c r="C320"/>
      <c r="D320"/>
      <c r="E320"/>
      <c r="F320"/>
      <c r="G320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15" t="str">
        <f t="shared" si="5"/>
        <v/>
      </c>
      <c r="W320" s="63"/>
    </row>
    <row r="321" spans="2:23" ht="32.25" x14ac:dyDescent="0.85">
      <c r="B321"/>
      <c r="C321"/>
      <c r="D321"/>
      <c r="E321"/>
      <c r="F321"/>
      <c r="G321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15" t="str">
        <f t="shared" si="5"/>
        <v/>
      </c>
      <c r="W321" s="63"/>
    </row>
    <row r="322" spans="2:23" ht="32.25" x14ac:dyDescent="0.85">
      <c r="B322"/>
      <c r="C322"/>
      <c r="D322"/>
      <c r="E322"/>
      <c r="F322"/>
      <c r="G322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15" t="str">
        <f t="shared" si="5"/>
        <v/>
      </c>
      <c r="W322" s="63"/>
    </row>
    <row r="323" spans="2:23" ht="32.25" x14ac:dyDescent="0.85">
      <c r="B323"/>
      <c r="C323"/>
      <c r="D323"/>
      <c r="E323"/>
      <c r="F323"/>
      <c r="G323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5" t="str">
        <f t="shared" si="5"/>
        <v/>
      </c>
      <c r="W323" s="63"/>
    </row>
    <row r="324" spans="2:23" ht="32.25" x14ac:dyDescent="0.85">
      <c r="B324"/>
      <c r="C324"/>
      <c r="D324"/>
      <c r="E324"/>
      <c r="F324"/>
      <c r="G324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15" t="str">
        <f t="shared" si="5"/>
        <v/>
      </c>
      <c r="W324" s="63"/>
    </row>
    <row r="325" spans="2:23" ht="32.25" x14ac:dyDescent="0.85">
      <c r="B325"/>
      <c r="C325"/>
      <c r="D325"/>
      <c r="E325"/>
      <c r="F325"/>
      <c r="G325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15" t="str">
        <f t="shared" si="5"/>
        <v/>
      </c>
      <c r="W325" s="63"/>
    </row>
    <row r="326" spans="2:23" ht="32.25" x14ac:dyDescent="0.85">
      <c r="B326"/>
      <c r="C326"/>
      <c r="D326"/>
      <c r="E326"/>
      <c r="F326"/>
      <c r="G326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15" t="str">
        <f t="shared" si="5"/>
        <v/>
      </c>
      <c r="W326" s="63"/>
    </row>
    <row r="327" spans="2:23" ht="32.25" x14ac:dyDescent="0.85">
      <c r="B327"/>
      <c r="C327"/>
      <c r="D327"/>
      <c r="E327"/>
      <c r="F327"/>
      <c r="G327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15" t="str">
        <f t="shared" si="5"/>
        <v/>
      </c>
      <c r="W327" s="63"/>
    </row>
    <row r="328" spans="2:23" ht="32.25" x14ac:dyDescent="0.85">
      <c r="B328"/>
      <c r="C328"/>
      <c r="D328"/>
      <c r="E328"/>
      <c r="F328"/>
      <c r="G328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15" t="str">
        <f t="shared" si="5"/>
        <v/>
      </c>
      <c r="W328" s="63"/>
    </row>
    <row r="329" spans="2:23" ht="32.25" x14ac:dyDescent="0.85">
      <c r="B329"/>
      <c r="C329"/>
      <c r="D329"/>
      <c r="E329"/>
      <c r="F329"/>
      <c r="G32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15" t="str">
        <f t="shared" si="5"/>
        <v/>
      </c>
      <c r="W329" s="63"/>
    </row>
    <row r="330" spans="2:23" ht="32.25" x14ac:dyDescent="0.85">
      <c r="B330"/>
      <c r="C330"/>
      <c r="D330"/>
      <c r="E330"/>
      <c r="F330"/>
      <c r="G330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15" t="str">
        <f t="shared" si="5"/>
        <v/>
      </c>
      <c r="W330" s="63"/>
    </row>
    <row r="331" spans="2:23" ht="32.25" x14ac:dyDescent="0.85">
      <c r="B331"/>
      <c r="C331"/>
      <c r="D331"/>
      <c r="E331"/>
      <c r="F331"/>
      <c r="G331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15" t="str">
        <f t="shared" si="5"/>
        <v/>
      </c>
      <c r="W331" s="63"/>
    </row>
    <row r="332" spans="2:23" ht="32.25" x14ac:dyDescent="0.85">
      <c r="B332"/>
      <c r="C332"/>
      <c r="D332"/>
      <c r="E332"/>
      <c r="F332"/>
      <c r="G332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15" t="str">
        <f t="shared" si="5"/>
        <v/>
      </c>
      <c r="W332" s="63"/>
    </row>
    <row r="333" spans="2:23" ht="32.25" x14ac:dyDescent="0.85">
      <c r="B333"/>
      <c r="C333"/>
      <c r="D333"/>
      <c r="E333"/>
      <c r="F333"/>
      <c r="G333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15" t="str">
        <f t="shared" si="5"/>
        <v/>
      </c>
      <c r="W333" s="63"/>
    </row>
    <row r="334" spans="2:23" ht="32.25" x14ac:dyDescent="0.85">
      <c r="B334"/>
      <c r="C334"/>
      <c r="D334"/>
      <c r="E334"/>
      <c r="F334"/>
      <c r="G334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15" t="str">
        <f t="shared" si="5"/>
        <v/>
      </c>
      <c r="W334" s="63"/>
    </row>
    <row r="335" spans="2:23" ht="32.25" x14ac:dyDescent="0.85">
      <c r="B335"/>
      <c r="C335"/>
      <c r="D335"/>
      <c r="E335"/>
      <c r="F335"/>
      <c r="G335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15" t="str">
        <f t="shared" si="5"/>
        <v/>
      </c>
      <c r="W335" s="63"/>
    </row>
    <row r="336" spans="2:23" ht="32.25" x14ac:dyDescent="0.85">
      <c r="B336"/>
      <c r="C336"/>
      <c r="D336"/>
      <c r="E336"/>
      <c r="F336"/>
      <c r="G336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15" t="str">
        <f t="shared" si="5"/>
        <v/>
      </c>
      <c r="W336" s="63"/>
    </row>
    <row r="337" spans="2:23" ht="32.25" x14ac:dyDescent="0.85">
      <c r="B337"/>
      <c r="C337"/>
      <c r="D337"/>
      <c r="E337"/>
      <c r="F337"/>
      <c r="G337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15" t="str">
        <f t="shared" si="5"/>
        <v/>
      </c>
      <c r="W337" s="63"/>
    </row>
    <row r="338" spans="2:23" ht="32.25" x14ac:dyDescent="0.85">
      <c r="B338"/>
      <c r="C338"/>
      <c r="D338"/>
      <c r="E338"/>
      <c r="F338"/>
      <c r="G338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15" t="str">
        <f t="shared" si="5"/>
        <v/>
      </c>
      <c r="W338" s="63"/>
    </row>
    <row r="339" spans="2:23" ht="32.25" x14ac:dyDescent="0.85">
      <c r="B339"/>
      <c r="C339"/>
      <c r="D339"/>
      <c r="E339"/>
      <c r="F339"/>
      <c r="G33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15" t="str">
        <f t="shared" si="5"/>
        <v/>
      </c>
      <c r="W339" s="63"/>
    </row>
    <row r="340" spans="2:23" ht="32.25" x14ac:dyDescent="0.85">
      <c r="B340"/>
      <c r="C340"/>
      <c r="D340"/>
      <c r="E340"/>
      <c r="F340"/>
      <c r="G340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15" t="str">
        <f t="shared" si="5"/>
        <v/>
      </c>
      <c r="W340" s="63"/>
    </row>
    <row r="341" spans="2:23" ht="32.25" x14ac:dyDescent="0.85">
      <c r="B341"/>
      <c r="C341"/>
      <c r="D341"/>
      <c r="E341"/>
      <c r="F341"/>
      <c r="G341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15" t="str">
        <f t="shared" si="5"/>
        <v/>
      </c>
      <c r="W341" s="63"/>
    </row>
    <row r="342" spans="2:23" ht="32.25" x14ac:dyDescent="0.85">
      <c r="B342"/>
      <c r="C342"/>
      <c r="D342"/>
      <c r="E342"/>
      <c r="F342"/>
      <c r="G342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5" t="str">
        <f t="shared" si="5"/>
        <v/>
      </c>
      <c r="W342" s="63"/>
    </row>
    <row r="343" spans="2:23" ht="32.25" x14ac:dyDescent="0.85">
      <c r="B343"/>
      <c r="C343"/>
      <c r="D343"/>
      <c r="E343"/>
      <c r="F343"/>
      <c r="G343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15" t="str">
        <f t="shared" si="5"/>
        <v/>
      </c>
      <c r="W343" s="63"/>
    </row>
    <row r="344" spans="2:23" ht="32.25" x14ac:dyDescent="0.85">
      <c r="B344"/>
      <c r="C344"/>
      <c r="D344"/>
      <c r="E344"/>
      <c r="F344"/>
      <c r="G344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15" t="str">
        <f t="shared" si="5"/>
        <v/>
      </c>
      <c r="W344" s="63"/>
    </row>
    <row r="345" spans="2:23" ht="32.25" x14ac:dyDescent="0.85">
      <c r="B345"/>
      <c r="C345"/>
      <c r="D345"/>
      <c r="E345"/>
      <c r="F345"/>
      <c r="G345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15" t="str">
        <f t="shared" si="5"/>
        <v/>
      </c>
      <c r="W345" s="63"/>
    </row>
    <row r="346" spans="2:23" ht="32.25" x14ac:dyDescent="0.85">
      <c r="B346"/>
      <c r="C346"/>
      <c r="D346"/>
      <c r="E346"/>
      <c r="F346"/>
      <c r="G346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15" t="str">
        <f t="shared" si="5"/>
        <v/>
      </c>
      <c r="W346" s="63"/>
    </row>
    <row r="347" spans="2:23" ht="32.25" x14ac:dyDescent="0.85">
      <c r="B347"/>
      <c r="C347"/>
      <c r="D347"/>
      <c r="E347"/>
      <c r="F347"/>
      <c r="G347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15" t="str">
        <f t="shared" si="5"/>
        <v/>
      </c>
      <c r="W347" s="63"/>
    </row>
    <row r="348" spans="2:23" ht="32.25" x14ac:dyDescent="0.85">
      <c r="B348"/>
      <c r="C348"/>
      <c r="D348"/>
      <c r="E348"/>
      <c r="F348"/>
      <c r="G348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15" t="str">
        <f t="shared" si="5"/>
        <v/>
      </c>
      <c r="W348" s="63"/>
    </row>
    <row r="349" spans="2:23" ht="32.25" x14ac:dyDescent="0.85">
      <c r="B349"/>
      <c r="C349"/>
      <c r="D349"/>
      <c r="E349"/>
      <c r="F349"/>
      <c r="G34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15" t="str">
        <f t="shared" si="5"/>
        <v/>
      </c>
      <c r="W349" s="63"/>
    </row>
    <row r="350" spans="2:23" ht="32.25" x14ac:dyDescent="0.85">
      <c r="B350"/>
      <c r="C350"/>
      <c r="D350"/>
      <c r="E350"/>
      <c r="F350"/>
      <c r="G350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15" t="str">
        <f t="shared" si="5"/>
        <v/>
      </c>
      <c r="W350" s="63"/>
    </row>
    <row r="351" spans="2:23" ht="32.25" x14ac:dyDescent="0.85">
      <c r="B351"/>
      <c r="C351"/>
      <c r="D351"/>
      <c r="E351"/>
      <c r="F351"/>
      <c r="G351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15" t="str">
        <f t="shared" si="5"/>
        <v/>
      </c>
      <c r="W351" s="63"/>
    </row>
    <row r="352" spans="2:23" ht="32.25" x14ac:dyDescent="0.85">
      <c r="B352"/>
      <c r="C352"/>
      <c r="D352"/>
      <c r="E352"/>
      <c r="F352"/>
      <c r="G352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15" t="str">
        <f t="shared" si="5"/>
        <v/>
      </c>
      <c r="W352" s="63"/>
    </row>
    <row r="353" spans="2:23" ht="32.25" x14ac:dyDescent="0.85">
      <c r="B353"/>
      <c r="C353"/>
      <c r="D353"/>
      <c r="E353"/>
      <c r="F353"/>
      <c r="G353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15" t="str">
        <f t="shared" si="5"/>
        <v/>
      </c>
      <c r="W353" s="63"/>
    </row>
    <row r="354" spans="2:23" ht="32.25" x14ac:dyDescent="0.85">
      <c r="B354"/>
      <c r="C354"/>
      <c r="D354"/>
      <c r="E354"/>
      <c r="F354"/>
      <c r="G354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15" t="str">
        <f t="shared" si="5"/>
        <v/>
      </c>
      <c r="W354" s="63"/>
    </row>
    <row r="355" spans="2:23" ht="32.25" x14ac:dyDescent="0.85">
      <c r="B355"/>
      <c r="C355"/>
      <c r="D355"/>
      <c r="E355"/>
      <c r="F355"/>
      <c r="G355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15" t="str">
        <f t="shared" si="5"/>
        <v/>
      </c>
      <c r="W355" s="63"/>
    </row>
    <row r="356" spans="2:23" ht="32.25" x14ac:dyDescent="0.85">
      <c r="B356"/>
      <c r="C356"/>
      <c r="D356"/>
      <c r="E356"/>
      <c r="F356"/>
      <c r="G356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15" t="str">
        <f t="shared" si="5"/>
        <v/>
      </c>
      <c r="W356" s="63"/>
    </row>
    <row r="357" spans="2:23" ht="32.25" x14ac:dyDescent="0.85">
      <c r="B357"/>
      <c r="C357"/>
      <c r="D357"/>
      <c r="E357"/>
      <c r="F357"/>
      <c r="G357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15" t="str">
        <f t="shared" si="5"/>
        <v/>
      </c>
      <c r="W357" s="63"/>
    </row>
    <row r="358" spans="2:23" ht="32.25" x14ac:dyDescent="0.85">
      <c r="B358"/>
      <c r="C358"/>
      <c r="D358"/>
      <c r="E358"/>
      <c r="F358"/>
      <c r="G358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15" t="str">
        <f t="shared" si="5"/>
        <v/>
      </c>
      <c r="W358" s="63"/>
    </row>
    <row r="359" spans="2:23" ht="32.25" x14ac:dyDescent="0.85">
      <c r="B359"/>
      <c r="C359"/>
      <c r="D359"/>
      <c r="E359"/>
      <c r="F359"/>
      <c r="G35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15" t="str">
        <f t="shared" si="5"/>
        <v/>
      </c>
      <c r="W359" s="63"/>
    </row>
    <row r="360" spans="2:23" ht="32.25" x14ac:dyDescent="0.85">
      <c r="B360"/>
      <c r="C360"/>
      <c r="D360"/>
      <c r="E360"/>
      <c r="F360"/>
      <c r="G360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15" t="str">
        <f t="shared" si="5"/>
        <v/>
      </c>
      <c r="W360" s="63"/>
    </row>
    <row r="361" spans="2:23" ht="32.25" x14ac:dyDescent="0.85">
      <c r="B361"/>
      <c r="C361"/>
      <c r="D361"/>
      <c r="E361"/>
      <c r="F361"/>
      <c r="G361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5" t="str">
        <f t="shared" si="5"/>
        <v/>
      </c>
      <c r="W361" s="63"/>
    </row>
    <row r="362" spans="2:23" ht="32.25" x14ac:dyDescent="0.85">
      <c r="B362"/>
      <c r="C362"/>
      <c r="D362"/>
      <c r="E362"/>
      <c r="F362"/>
      <c r="G362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15" t="str">
        <f t="shared" si="5"/>
        <v/>
      </c>
      <c r="W362" s="63"/>
    </row>
    <row r="363" spans="2:23" ht="32.25" x14ac:dyDescent="0.85">
      <c r="B363"/>
      <c r="C363"/>
      <c r="D363"/>
      <c r="E363"/>
      <c r="F363"/>
      <c r="G363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15" t="str">
        <f t="shared" si="5"/>
        <v/>
      </c>
      <c r="W363" s="63"/>
    </row>
    <row r="364" spans="2:23" ht="32.25" x14ac:dyDescent="0.85">
      <c r="B364"/>
      <c r="C364"/>
      <c r="D364"/>
      <c r="E364"/>
      <c r="F364"/>
      <c r="G364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15" t="str">
        <f t="shared" si="5"/>
        <v/>
      </c>
      <c r="W364" s="63"/>
    </row>
    <row r="365" spans="2:23" ht="32.25" x14ac:dyDescent="0.85">
      <c r="B365"/>
      <c r="C365"/>
      <c r="D365"/>
      <c r="E365"/>
      <c r="F365"/>
      <c r="G365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15" t="str">
        <f t="shared" si="5"/>
        <v/>
      </c>
      <c r="W365" s="63"/>
    </row>
    <row r="366" spans="2:23" ht="32.25" x14ac:dyDescent="0.85">
      <c r="B366"/>
      <c r="C366"/>
      <c r="D366"/>
      <c r="E366"/>
      <c r="F366"/>
      <c r="G366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15" t="str">
        <f t="shared" si="5"/>
        <v/>
      </c>
      <c r="W366" s="63"/>
    </row>
    <row r="367" spans="2:23" ht="32.25" x14ac:dyDescent="0.85">
      <c r="B367"/>
      <c r="C367"/>
      <c r="D367"/>
      <c r="E367"/>
      <c r="F367"/>
      <c r="G367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15" t="str">
        <f t="shared" si="5"/>
        <v/>
      </c>
      <c r="W367" s="63"/>
    </row>
    <row r="368" spans="2:23" ht="32.25" x14ac:dyDescent="0.85">
      <c r="B368"/>
      <c r="C368"/>
      <c r="D368"/>
      <c r="E368"/>
      <c r="F368"/>
      <c r="G368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15" t="str">
        <f t="shared" si="5"/>
        <v/>
      </c>
      <c r="W368" s="63"/>
    </row>
    <row r="369" spans="2:23" ht="32.25" x14ac:dyDescent="0.85">
      <c r="B369"/>
      <c r="C369"/>
      <c r="D369"/>
      <c r="E369"/>
      <c r="F369"/>
      <c r="G36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15" t="str">
        <f t="shared" si="5"/>
        <v/>
      </c>
      <c r="W369" s="63"/>
    </row>
    <row r="370" spans="2:23" ht="32.25" x14ac:dyDescent="0.85">
      <c r="B370"/>
      <c r="C370"/>
      <c r="D370"/>
      <c r="E370"/>
      <c r="F370"/>
      <c r="G370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15" t="str">
        <f t="shared" si="5"/>
        <v/>
      </c>
      <c r="W370" s="63"/>
    </row>
    <row r="371" spans="2:23" ht="32.25" x14ac:dyDescent="0.85">
      <c r="B371"/>
      <c r="C371"/>
      <c r="D371"/>
      <c r="E371"/>
      <c r="F371"/>
      <c r="G371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15" t="str">
        <f t="shared" si="5"/>
        <v/>
      </c>
      <c r="W371" s="63"/>
    </row>
    <row r="372" spans="2:23" ht="32.25" x14ac:dyDescent="0.85">
      <c r="B372"/>
      <c r="C372"/>
      <c r="D372"/>
      <c r="E372"/>
      <c r="F372"/>
      <c r="G372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15" t="str">
        <f t="shared" si="5"/>
        <v/>
      </c>
      <c r="W372" s="63"/>
    </row>
    <row r="373" spans="2:23" ht="32.25" x14ac:dyDescent="0.85">
      <c r="B373"/>
      <c r="C373"/>
      <c r="D373"/>
      <c r="E373"/>
      <c r="F373"/>
      <c r="G373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15" t="str">
        <f t="shared" si="5"/>
        <v/>
      </c>
      <c r="W373" s="63"/>
    </row>
    <row r="374" spans="2:23" ht="32.25" x14ac:dyDescent="0.85">
      <c r="B374"/>
      <c r="C374"/>
      <c r="D374"/>
      <c r="E374"/>
      <c r="F374"/>
      <c r="G374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15" t="str">
        <f t="shared" ref="V374:V437" si="6">IFERROR(AVERAGE(H374:U374)*10,"")</f>
        <v/>
      </c>
      <c r="W374" s="63"/>
    </row>
    <row r="375" spans="2:23" ht="32.25" x14ac:dyDescent="0.85">
      <c r="B375"/>
      <c r="C375"/>
      <c r="D375"/>
      <c r="E375"/>
      <c r="F375"/>
      <c r="G375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15" t="str">
        <f t="shared" si="6"/>
        <v/>
      </c>
      <c r="W375" s="63"/>
    </row>
    <row r="376" spans="2:23" ht="32.25" x14ac:dyDescent="0.85">
      <c r="B376"/>
      <c r="C376"/>
      <c r="D376"/>
      <c r="E376"/>
      <c r="F376"/>
      <c r="G376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15" t="str">
        <f t="shared" si="6"/>
        <v/>
      </c>
      <c r="W376" s="63"/>
    </row>
    <row r="377" spans="2:23" ht="32.25" x14ac:dyDescent="0.85">
      <c r="B377"/>
      <c r="C377"/>
      <c r="D377"/>
      <c r="E377"/>
      <c r="F377"/>
      <c r="G377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15" t="str">
        <f t="shared" si="6"/>
        <v/>
      </c>
      <c r="W377" s="63"/>
    </row>
    <row r="378" spans="2:23" ht="32.25" x14ac:dyDescent="0.85">
      <c r="B378"/>
      <c r="C378"/>
      <c r="D378"/>
      <c r="E378"/>
      <c r="F378"/>
      <c r="G378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15" t="str">
        <f t="shared" si="6"/>
        <v/>
      </c>
      <c r="W378" s="63"/>
    </row>
    <row r="379" spans="2:23" ht="32.25" x14ac:dyDescent="0.85">
      <c r="B379"/>
      <c r="C379"/>
      <c r="D379"/>
      <c r="E379"/>
      <c r="F379"/>
      <c r="G37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15" t="str">
        <f t="shared" si="6"/>
        <v/>
      </c>
      <c r="W379" s="63"/>
    </row>
    <row r="380" spans="2:23" ht="32.25" x14ac:dyDescent="0.85">
      <c r="B380"/>
      <c r="C380"/>
      <c r="D380"/>
      <c r="E380"/>
      <c r="F380"/>
      <c r="G380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5" t="str">
        <f t="shared" si="6"/>
        <v/>
      </c>
      <c r="W380" s="63"/>
    </row>
    <row r="381" spans="2:23" ht="32.25" x14ac:dyDescent="0.85">
      <c r="B381"/>
      <c r="C381"/>
      <c r="D381"/>
      <c r="E381"/>
      <c r="F381"/>
      <c r="G381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15" t="str">
        <f t="shared" si="6"/>
        <v/>
      </c>
      <c r="W381" s="63"/>
    </row>
    <row r="382" spans="2:23" ht="32.25" x14ac:dyDescent="0.85">
      <c r="B382"/>
      <c r="C382"/>
      <c r="D382"/>
      <c r="E382"/>
      <c r="F382"/>
      <c r="G382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15" t="str">
        <f t="shared" si="6"/>
        <v/>
      </c>
      <c r="W382" s="63"/>
    </row>
    <row r="383" spans="2:23" ht="32.25" x14ac:dyDescent="0.85">
      <c r="B383"/>
      <c r="C383"/>
      <c r="D383"/>
      <c r="E383"/>
      <c r="F383"/>
      <c r="G383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15" t="str">
        <f t="shared" si="6"/>
        <v/>
      </c>
      <c r="W383" s="63"/>
    </row>
    <row r="384" spans="2:23" ht="32.25" x14ac:dyDescent="0.85">
      <c r="B384"/>
      <c r="C384"/>
      <c r="D384"/>
      <c r="E384"/>
      <c r="F384"/>
      <c r="G384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15" t="str">
        <f t="shared" si="6"/>
        <v/>
      </c>
      <c r="W384" s="63"/>
    </row>
    <row r="385" spans="2:23" ht="32.25" x14ac:dyDescent="0.85">
      <c r="B385"/>
      <c r="C385"/>
      <c r="D385"/>
      <c r="E385"/>
      <c r="F385"/>
      <c r="G385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15" t="str">
        <f t="shared" si="6"/>
        <v/>
      </c>
      <c r="W385" s="63"/>
    </row>
    <row r="386" spans="2:23" ht="32.25" x14ac:dyDescent="0.85">
      <c r="B386"/>
      <c r="C386"/>
      <c r="D386"/>
      <c r="E386"/>
      <c r="F386"/>
      <c r="G386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15" t="str">
        <f t="shared" si="6"/>
        <v/>
      </c>
      <c r="W386" s="63"/>
    </row>
    <row r="387" spans="2:23" ht="32.25" x14ac:dyDescent="0.85">
      <c r="B387"/>
      <c r="C387"/>
      <c r="D387"/>
      <c r="E387"/>
      <c r="F387"/>
      <c r="G387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15" t="str">
        <f t="shared" si="6"/>
        <v/>
      </c>
      <c r="W387" s="63"/>
    </row>
    <row r="388" spans="2:23" ht="32.25" x14ac:dyDescent="0.85">
      <c r="B388"/>
      <c r="C388"/>
      <c r="D388"/>
      <c r="E388"/>
      <c r="F388"/>
      <c r="G388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15" t="str">
        <f t="shared" si="6"/>
        <v/>
      </c>
      <c r="W388" s="63"/>
    </row>
    <row r="389" spans="2:23" ht="32.25" x14ac:dyDescent="0.85">
      <c r="B389"/>
      <c r="C389"/>
      <c r="D389"/>
      <c r="E389"/>
      <c r="F389"/>
      <c r="G38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15" t="str">
        <f t="shared" si="6"/>
        <v/>
      </c>
      <c r="W389" s="63"/>
    </row>
    <row r="390" spans="2:23" ht="32.25" x14ac:dyDescent="0.85">
      <c r="B390"/>
      <c r="C390"/>
      <c r="D390"/>
      <c r="E390"/>
      <c r="F390"/>
      <c r="G390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15" t="str">
        <f t="shared" si="6"/>
        <v/>
      </c>
      <c r="W390" s="63"/>
    </row>
    <row r="391" spans="2:23" ht="32.25" x14ac:dyDescent="0.85">
      <c r="B391"/>
      <c r="C391"/>
      <c r="D391"/>
      <c r="E391"/>
      <c r="F391"/>
      <c r="G391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15" t="str">
        <f t="shared" si="6"/>
        <v/>
      </c>
      <c r="W391" s="63"/>
    </row>
    <row r="392" spans="2:23" ht="32.25" x14ac:dyDescent="0.85">
      <c r="B392"/>
      <c r="C392"/>
      <c r="D392"/>
      <c r="E392"/>
      <c r="F392"/>
      <c r="G392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15" t="str">
        <f t="shared" si="6"/>
        <v/>
      </c>
      <c r="W392" s="63"/>
    </row>
    <row r="393" spans="2:23" ht="32.25" x14ac:dyDescent="0.85">
      <c r="B393"/>
      <c r="C393"/>
      <c r="D393"/>
      <c r="E393"/>
      <c r="F393"/>
      <c r="G393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15" t="str">
        <f t="shared" si="6"/>
        <v/>
      </c>
      <c r="W393" s="63"/>
    </row>
    <row r="394" spans="2:23" ht="32.25" x14ac:dyDescent="0.85">
      <c r="B394"/>
      <c r="C394"/>
      <c r="D394"/>
      <c r="E394"/>
      <c r="F394"/>
      <c r="G394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15" t="str">
        <f t="shared" si="6"/>
        <v/>
      </c>
      <c r="W394" s="63"/>
    </row>
    <row r="395" spans="2:23" ht="32.25" x14ac:dyDescent="0.85">
      <c r="B395"/>
      <c r="C395"/>
      <c r="D395"/>
      <c r="E395"/>
      <c r="F395"/>
      <c r="G395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15" t="str">
        <f t="shared" si="6"/>
        <v/>
      </c>
      <c r="W395" s="63"/>
    </row>
    <row r="396" spans="2:23" ht="32.25" x14ac:dyDescent="0.85">
      <c r="B396"/>
      <c r="C396"/>
      <c r="D396"/>
      <c r="E396"/>
      <c r="F396"/>
      <c r="G396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15" t="str">
        <f t="shared" si="6"/>
        <v/>
      </c>
      <c r="W396" s="63"/>
    </row>
    <row r="397" spans="2:23" ht="32.25" x14ac:dyDescent="0.85">
      <c r="B397"/>
      <c r="C397"/>
      <c r="D397"/>
      <c r="E397"/>
      <c r="F397"/>
      <c r="G397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15" t="str">
        <f t="shared" si="6"/>
        <v/>
      </c>
      <c r="W397" s="63"/>
    </row>
    <row r="398" spans="2:23" ht="32.25" x14ac:dyDescent="0.85">
      <c r="B398"/>
      <c r="C398"/>
      <c r="D398"/>
      <c r="E398"/>
      <c r="F398"/>
      <c r="G398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15" t="str">
        <f t="shared" si="6"/>
        <v/>
      </c>
      <c r="W398" s="63"/>
    </row>
    <row r="399" spans="2:23" ht="32.25" x14ac:dyDescent="0.85">
      <c r="B399"/>
      <c r="C399"/>
      <c r="D399"/>
      <c r="E399"/>
      <c r="F399"/>
      <c r="G39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15" t="str">
        <f t="shared" si="6"/>
        <v/>
      </c>
      <c r="W399" s="63"/>
    </row>
    <row r="400" spans="2:23" ht="32.25" x14ac:dyDescent="0.85">
      <c r="B400"/>
      <c r="C400"/>
      <c r="D400"/>
      <c r="E400"/>
      <c r="F400"/>
      <c r="G400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15" t="str">
        <f t="shared" si="6"/>
        <v/>
      </c>
      <c r="W400" s="63"/>
    </row>
    <row r="401" spans="2:23" ht="32.25" x14ac:dyDescent="0.85">
      <c r="B401"/>
      <c r="C401"/>
      <c r="D401"/>
      <c r="E401"/>
      <c r="F401"/>
      <c r="G401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15" t="str">
        <f t="shared" si="6"/>
        <v/>
      </c>
      <c r="W401" s="63"/>
    </row>
    <row r="402" spans="2:23" ht="32.25" x14ac:dyDescent="0.85">
      <c r="B402"/>
      <c r="C402"/>
      <c r="D402"/>
      <c r="E402"/>
      <c r="F402"/>
      <c r="G402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15" t="str">
        <f t="shared" si="6"/>
        <v/>
      </c>
      <c r="W402" s="63"/>
    </row>
    <row r="403" spans="2:23" ht="32.25" x14ac:dyDescent="0.85">
      <c r="B403"/>
      <c r="C403"/>
      <c r="D403"/>
      <c r="E403"/>
      <c r="F403"/>
      <c r="G403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15" t="str">
        <f t="shared" si="6"/>
        <v/>
      </c>
      <c r="W403" s="63"/>
    </row>
    <row r="404" spans="2:23" ht="32.25" x14ac:dyDescent="0.85">
      <c r="B404"/>
      <c r="C404"/>
      <c r="D404"/>
      <c r="E404"/>
      <c r="F404"/>
      <c r="G404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15" t="str">
        <f t="shared" si="6"/>
        <v/>
      </c>
      <c r="W404" s="63"/>
    </row>
    <row r="405" spans="2:23" ht="32.25" x14ac:dyDescent="0.85">
      <c r="B405"/>
      <c r="C405"/>
      <c r="D405"/>
      <c r="E405"/>
      <c r="F405"/>
      <c r="G405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15" t="str">
        <f t="shared" si="6"/>
        <v/>
      </c>
      <c r="W405" s="63"/>
    </row>
    <row r="406" spans="2:23" ht="32.25" x14ac:dyDescent="0.85">
      <c r="B406"/>
      <c r="C406"/>
      <c r="D406"/>
      <c r="E406"/>
      <c r="F406"/>
      <c r="G406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15" t="str">
        <f t="shared" si="6"/>
        <v/>
      </c>
      <c r="W406" s="63"/>
    </row>
    <row r="407" spans="2:23" ht="32.25" x14ac:dyDescent="0.85">
      <c r="B407"/>
      <c r="C407"/>
      <c r="D407"/>
      <c r="E407"/>
      <c r="F407"/>
      <c r="G407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15" t="str">
        <f t="shared" si="6"/>
        <v/>
      </c>
      <c r="W407" s="63"/>
    </row>
    <row r="408" spans="2:23" ht="32.25" x14ac:dyDescent="0.85">
      <c r="B408"/>
      <c r="C408"/>
      <c r="D408"/>
      <c r="E408"/>
      <c r="F408"/>
      <c r="G408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15" t="str">
        <f t="shared" si="6"/>
        <v/>
      </c>
      <c r="W408" s="63"/>
    </row>
    <row r="409" spans="2:23" ht="32.25" x14ac:dyDescent="0.85">
      <c r="B409"/>
      <c r="C409"/>
      <c r="D409"/>
      <c r="E409"/>
      <c r="F409"/>
      <c r="G40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15" t="str">
        <f t="shared" si="6"/>
        <v/>
      </c>
      <c r="W409" s="63"/>
    </row>
    <row r="410" spans="2:23" ht="32.25" x14ac:dyDescent="0.85">
      <c r="B410"/>
      <c r="C410"/>
      <c r="D410"/>
      <c r="E410"/>
      <c r="F410"/>
      <c r="G410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15" t="str">
        <f t="shared" si="6"/>
        <v/>
      </c>
      <c r="W410" s="63"/>
    </row>
    <row r="411" spans="2:23" ht="32.25" x14ac:dyDescent="0.85">
      <c r="B411"/>
      <c r="C411"/>
      <c r="D411"/>
      <c r="E411"/>
      <c r="F411"/>
      <c r="G411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15" t="str">
        <f t="shared" si="6"/>
        <v/>
      </c>
      <c r="W411" s="63"/>
    </row>
    <row r="412" spans="2:23" ht="32.25" x14ac:dyDescent="0.85">
      <c r="B412"/>
      <c r="C412"/>
      <c r="D412"/>
      <c r="E412"/>
      <c r="F412"/>
      <c r="G412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15" t="str">
        <f t="shared" si="6"/>
        <v/>
      </c>
      <c r="W412" s="63"/>
    </row>
    <row r="413" spans="2:23" ht="32.25" x14ac:dyDescent="0.85">
      <c r="B413"/>
      <c r="C413"/>
      <c r="D413"/>
      <c r="E413"/>
      <c r="F413"/>
      <c r="G413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15" t="str">
        <f t="shared" si="6"/>
        <v/>
      </c>
      <c r="W413" s="63"/>
    </row>
    <row r="414" spans="2:23" ht="32.25" x14ac:dyDescent="0.85">
      <c r="B414"/>
      <c r="C414"/>
      <c r="D414"/>
      <c r="E414"/>
      <c r="F414"/>
      <c r="G414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15" t="str">
        <f t="shared" si="6"/>
        <v/>
      </c>
      <c r="W414" s="63"/>
    </row>
    <row r="415" spans="2:23" ht="32.25" x14ac:dyDescent="0.85">
      <c r="B415"/>
      <c r="C415"/>
      <c r="D415"/>
      <c r="E415"/>
      <c r="F415"/>
      <c r="G415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15" t="str">
        <f t="shared" si="6"/>
        <v/>
      </c>
      <c r="W415" s="63"/>
    </row>
    <row r="416" spans="2:23" ht="32.25" x14ac:dyDescent="0.85">
      <c r="B416"/>
      <c r="C416"/>
      <c r="D416"/>
      <c r="E416"/>
      <c r="F416"/>
      <c r="G416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15" t="str">
        <f t="shared" si="6"/>
        <v/>
      </c>
      <c r="W416" s="63"/>
    </row>
    <row r="417" spans="2:23" ht="32.25" x14ac:dyDescent="0.85">
      <c r="B417"/>
      <c r="C417"/>
      <c r="D417"/>
      <c r="E417"/>
      <c r="F417"/>
      <c r="G417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15" t="str">
        <f t="shared" si="6"/>
        <v/>
      </c>
      <c r="W417" s="63"/>
    </row>
    <row r="418" spans="2:23" ht="32.25" x14ac:dyDescent="0.85">
      <c r="B418"/>
      <c r="C418"/>
      <c r="D418"/>
      <c r="E418"/>
      <c r="F418"/>
      <c r="G418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15" t="str">
        <f t="shared" si="6"/>
        <v/>
      </c>
      <c r="W418" s="63"/>
    </row>
    <row r="419" spans="2:23" ht="32.25" x14ac:dyDescent="0.85">
      <c r="B419"/>
      <c r="C419"/>
      <c r="D419"/>
      <c r="E419"/>
      <c r="F419"/>
      <c r="G41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15" t="str">
        <f t="shared" si="6"/>
        <v/>
      </c>
      <c r="W419" s="63"/>
    </row>
    <row r="420" spans="2:23" ht="32.25" x14ac:dyDescent="0.85">
      <c r="B420"/>
      <c r="C420"/>
      <c r="D420"/>
      <c r="E420"/>
      <c r="F420"/>
      <c r="G420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15" t="str">
        <f t="shared" si="6"/>
        <v/>
      </c>
      <c r="W420" s="63"/>
    </row>
    <row r="421" spans="2:23" ht="32.25" x14ac:dyDescent="0.85">
      <c r="B421"/>
      <c r="C421"/>
      <c r="D421"/>
      <c r="E421"/>
      <c r="F421"/>
      <c r="G421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15" t="str">
        <f t="shared" si="6"/>
        <v/>
      </c>
      <c r="W421" s="63"/>
    </row>
    <row r="422" spans="2:23" ht="32.25" x14ac:dyDescent="0.85">
      <c r="B422"/>
      <c r="C422"/>
      <c r="D422"/>
      <c r="E422"/>
      <c r="F422"/>
      <c r="G422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15" t="str">
        <f t="shared" si="6"/>
        <v/>
      </c>
      <c r="W422" s="63"/>
    </row>
    <row r="423" spans="2:23" ht="32.25" x14ac:dyDescent="0.85">
      <c r="B423"/>
      <c r="C423"/>
      <c r="D423"/>
      <c r="E423"/>
      <c r="F423"/>
      <c r="G423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15" t="str">
        <f t="shared" si="6"/>
        <v/>
      </c>
      <c r="W423" s="63"/>
    </row>
    <row r="424" spans="2:23" ht="32.25" x14ac:dyDescent="0.85">
      <c r="B424"/>
      <c r="C424"/>
      <c r="D424"/>
      <c r="E424"/>
      <c r="F424"/>
      <c r="G424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15" t="str">
        <f t="shared" si="6"/>
        <v/>
      </c>
      <c r="W424" s="63"/>
    </row>
    <row r="425" spans="2:23" ht="32.25" x14ac:dyDescent="0.85">
      <c r="B425"/>
      <c r="C425"/>
      <c r="D425"/>
      <c r="E425"/>
      <c r="F425"/>
      <c r="G425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15" t="str">
        <f t="shared" si="6"/>
        <v/>
      </c>
      <c r="W425" s="63"/>
    </row>
    <row r="426" spans="2:23" ht="32.25" x14ac:dyDescent="0.85">
      <c r="B426"/>
      <c r="C426"/>
      <c r="D426"/>
      <c r="E426"/>
      <c r="F426"/>
      <c r="G426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15" t="str">
        <f t="shared" si="6"/>
        <v/>
      </c>
      <c r="W426" s="63"/>
    </row>
    <row r="427" spans="2:23" ht="32.25" x14ac:dyDescent="0.85">
      <c r="B427"/>
      <c r="C427"/>
      <c r="D427"/>
      <c r="E427"/>
      <c r="F427"/>
      <c r="G427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15" t="str">
        <f t="shared" si="6"/>
        <v/>
      </c>
      <c r="W427" s="63"/>
    </row>
    <row r="428" spans="2:23" ht="32.25" x14ac:dyDescent="0.85">
      <c r="B428"/>
      <c r="C428"/>
      <c r="D428"/>
      <c r="E428"/>
      <c r="F428"/>
      <c r="G428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15" t="str">
        <f t="shared" si="6"/>
        <v/>
      </c>
      <c r="W428" s="63"/>
    </row>
    <row r="429" spans="2:23" ht="32.25" x14ac:dyDescent="0.85">
      <c r="B429"/>
      <c r="C429"/>
      <c r="D429"/>
      <c r="E429"/>
      <c r="F429"/>
      <c r="G42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15" t="str">
        <f t="shared" si="6"/>
        <v/>
      </c>
      <c r="W429" s="63"/>
    </row>
    <row r="430" spans="2:23" ht="32.25" x14ac:dyDescent="0.85">
      <c r="B430"/>
      <c r="C430"/>
      <c r="D430"/>
      <c r="E430"/>
      <c r="F430"/>
      <c r="G430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15" t="str">
        <f t="shared" si="6"/>
        <v/>
      </c>
      <c r="W430" s="63"/>
    </row>
    <row r="431" spans="2:23" ht="32.25" x14ac:dyDescent="0.85">
      <c r="B431"/>
      <c r="C431"/>
      <c r="D431"/>
      <c r="E431"/>
      <c r="F431"/>
      <c r="G431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15" t="str">
        <f t="shared" si="6"/>
        <v/>
      </c>
      <c r="W431" s="63"/>
    </row>
    <row r="432" spans="2:23" ht="32.25" x14ac:dyDescent="0.85">
      <c r="B432"/>
      <c r="C432"/>
      <c r="D432"/>
      <c r="E432"/>
      <c r="F432"/>
      <c r="G432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15" t="str">
        <f t="shared" si="6"/>
        <v/>
      </c>
      <c r="W432" s="63"/>
    </row>
    <row r="433" spans="2:23" ht="32.25" x14ac:dyDescent="0.85">
      <c r="B433"/>
      <c r="C433"/>
      <c r="D433"/>
      <c r="E433"/>
      <c r="F433"/>
      <c r="G433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15" t="str">
        <f t="shared" si="6"/>
        <v/>
      </c>
      <c r="W433" s="63"/>
    </row>
    <row r="434" spans="2:23" ht="32.25" x14ac:dyDescent="0.85">
      <c r="B434"/>
      <c r="C434"/>
      <c r="D434"/>
      <c r="E434"/>
      <c r="F434"/>
      <c r="G434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15" t="str">
        <f t="shared" si="6"/>
        <v/>
      </c>
      <c r="W434" s="63"/>
    </row>
    <row r="435" spans="2:23" ht="32.25" x14ac:dyDescent="0.85">
      <c r="B435"/>
      <c r="C435"/>
      <c r="D435"/>
      <c r="E435"/>
      <c r="F435"/>
      <c r="G435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15" t="str">
        <f t="shared" si="6"/>
        <v/>
      </c>
      <c r="W435" s="63"/>
    </row>
    <row r="436" spans="2:23" ht="32.25" x14ac:dyDescent="0.85">
      <c r="B436"/>
      <c r="C436"/>
      <c r="D436"/>
      <c r="E436"/>
      <c r="F436"/>
      <c r="G436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15" t="str">
        <f t="shared" si="6"/>
        <v/>
      </c>
      <c r="W436" s="63"/>
    </row>
    <row r="437" spans="2:23" ht="32.25" x14ac:dyDescent="0.85">
      <c r="B437"/>
      <c r="C437"/>
      <c r="D437"/>
      <c r="E437"/>
      <c r="F437"/>
      <c r="G437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15" t="str">
        <f t="shared" si="6"/>
        <v/>
      </c>
      <c r="W437" s="63"/>
    </row>
    <row r="438" spans="2:23" ht="32.25" x14ac:dyDescent="0.85">
      <c r="B438"/>
      <c r="C438"/>
      <c r="D438"/>
      <c r="E438"/>
      <c r="F438"/>
      <c r="G438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15" t="str">
        <f t="shared" ref="V438:V501" si="7">IFERROR(AVERAGE(H438:U438)*10,"")</f>
        <v/>
      </c>
      <c r="W438" s="63"/>
    </row>
    <row r="439" spans="2:23" ht="32.25" x14ac:dyDescent="0.85">
      <c r="B439"/>
      <c r="C439"/>
      <c r="D439"/>
      <c r="E439"/>
      <c r="F439"/>
      <c r="G43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15" t="str">
        <f t="shared" si="7"/>
        <v/>
      </c>
      <c r="W439" s="63"/>
    </row>
    <row r="440" spans="2:23" ht="32.25" x14ac:dyDescent="0.85">
      <c r="B440"/>
      <c r="C440"/>
      <c r="D440"/>
      <c r="E440"/>
      <c r="F440"/>
      <c r="G440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15" t="str">
        <f t="shared" si="7"/>
        <v/>
      </c>
      <c r="W440" s="63"/>
    </row>
    <row r="441" spans="2:23" ht="32.25" x14ac:dyDescent="0.85">
      <c r="B441"/>
      <c r="C441"/>
      <c r="D441"/>
      <c r="E441"/>
      <c r="F441"/>
      <c r="G441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15" t="str">
        <f t="shared" si="7"/>
        <v/>
      </c>
      <c r="W441" s="63"/>
    </row>
    <row r="442" spans="2:23" ht="32.25" x14ac:dyDescent="0.85">
      <c r="B442"/>
      <c r="C442"/>
      <c r="D442"/>
      <c r="E442"/>
      <c r="F442"/>
      <c r="G442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15" t="str">
        <f t="shared" si="7"/>
        <v/>
      </c>
      <c r="W442" s="63"/>
    </row>
    <row r="443" spans="2:23" ht="32.25" x14ac:dyDescent="0.85">
      <c r="B443"/>
      <c r="C443"/>
      <c r="D443"/>
      <c r="E443"/>
      <c r="F443"/>
      <c r="G443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15" t="str">
        <f t="shared" si="7"/>
        <v/>
      </c>
      <c r="W443" s="63"/>
    </row>
    <row r="444" spans="2:23" ht="32.25" x14ac:dyDescent="0.85">
      <c r="B444"/>
      <c r="C444"/>
      <c r="D444"/>
      <c r="E444"/>
      <c r="F444"/>
      <c r="G444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15" t="str">
        <f t="shared" si="7"/>
        <v/>
      </c>
      <c r="W444" s="63"/>
    </row>
    <row r="445" spans="2:23" ht="32.25" x14ac:dyDescent="0.85">
      <c r="B445"/>
      <c r="C445"/>
      <c r="D445"/>
      <c r="E445"/>
      <c r="F445"/>
      <c r="G445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15" t="str">
        <f t="shared" si="7"/>
        <v/>
      </c>
      <c r="W445" s="63"/>
    </row>
    <row r="446" spans="2:23" ht="32.25" x14ac:dyDescent="0.85">
      <c r="B446"/>
      <c r="C446"/>
      <c r="D446"/>
      <c r="E446"/>
      <c r="F446"/>
      <c r="G446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15" t="str">
        <f t="shared" si="7"/>
        <v/>
      </c>
      <c r="W446" s="63"/>
    </row>
    <row r="447" spans="2:23" ht="32.25" x14ac:dyDescent="0.85">
      <c r="B447"/>
      <c r="C447"/>
      <c r="D447"/>
      <c r="E447"/>
      <c r="F447"/>
      <c r="G447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15" t="str">
        <f t="shared" si="7"/>
        <v/>
      </c>
      <c r="W447" s="63"/>
    </row>
    <row r="448" spans="2:23" ht="32.25" x14ac:dyDescent="0.85">
      <c r="B448"/>
      <c r="C448"/>
      <c r="D448"/>
      <c r="E448"/>
      <c r="F448"/>
      <c r="G448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15" t="str">
        <f t="shared" si="7"/>
        <v/>
      </c>
      <c r="W448" s="63"/>
    </row>
    <row r="449" spans="2:23" ht="32.25" x14ac:dyDescent="0.85">
      <c r="B449"/>
      <c r="C449"/>
      <c r="D449"/>
      <c r="E449"/>
      <c r="F449"/>
      <c r="G44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15" t="str">
        <f t="shared" si="7"/>
        <v/>
      </c>
      <c r="W449" s="63"/>
    </row>
    <row r="450" spans="2:23" ht="32.25" x14ac:dyDescent="0.85">
      <c r="B450"/>
      <c r="C450"/>
      <c r="D450"/>
      <c r="E450"/>
      <c r="F450"/>
      <c r="G450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15" t="str">
        <f t="shared" si="7"/>
        <v/>
      </c>
      <c r="W450" s="63"/>
    </row>
    <row r="451" spans="2:23" ht="32.25" x14ac:dyDescent="0.85">
      <c r="B451"/>
      <c r="C451"/>
      <c r="D451"/>
      <c r="E451"/>
      <c r="F451"/>
      <c r="G451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15" t="str">
        <f t="shared" si="7"/>
        <v/>
      </c>
      <c r="W451" s="63"/>
    </row>
    <row r="452" spans="2:23" ht="32.25" x14ac:dyDescent="0.85">
      <c r="B452"/>
      <c r="C452"/>
      <c r="D452"/>
      <c r="E452"/>
      <c r="F452"/>
      <c r="G452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15" t="str">
        <f t="shared" si="7"/>
        <v/>
      </c>
      <c r="W452" s="63"/>
    </row>
    <row r="453" spans="2:23" ht="32.25" x14ac:dyDescent="0.85">
      <c r="B453"/>
      <c r="C453"/>
      <c r="D453"/>
      <c r="E453"/>
      <c r="F453"/>
      <c r="G453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15" t="str">
        <f t="shared" si="7"/>
        <v/>
      </c>
      <c r="W453" s="63"/>
    </row>
    <row r="454" spans="2:23" ht="32.25" x14ac:dyDescent="0.85">
      <c r="B454"/>
      <c r="C454"/>
      <c r="D454"/>
      <c r="E454"/>
      <c r="F454"/>
      <c r="G454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15" t="str">
        <f t="shared" si="7"/>
        <v/>
      </c>
      <c r="W454" s="63"/>
    </row>
    <row r="455" spans="2:23" ht="32.25" x14ac:dyDescent="0.85">
      <c r="B455"/>
      <c r="C455"/>
      <c r="D455"/>
      <c r="E455"/>
      <c r="F455"/>
      <c r="G455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15" t="str">
        <f t="shared" si="7"/>
        <v/>
      </c>
      <c r="W455" s="63"/>
    </row>
    <row r="456" spans="2:23" ht="32.25" x14ac:dyDescent="0.85">
      <c r="B456"/>
      <c r="C456"/>
      <c r="D456"/>
      <c r="E456"/>
      <c r="F456"/>
      <c r="G456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15" t="str">
        <f t="shared" si="7"/>
        <v/>
      </c>
      <c r="W456" s="63"/>
    </row>
    <row r="457" spans="2:23" ht="32.25" x14ac:dyDescent="0.85">
      <c r="B457"/>
      <c r="C457"/>
      <c r="D457"/>
      <c r="E457"/>
      <c r="F457"/>
      <c r="G457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15" t="str">
        <f t="shared" si="7"/>
        <v/>
      </c>
      <c r="W457" s="63"/>
    </row>
    <row r="458" spans="2:23" ht="32.25" x14ac:dyDescent="0.85">
      <c r="B458"/>
      <c r="C458"/>
      <c r="D458"/>
      <c r="E458"/>
      <c r="F458"/>
      <c r="G458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15" t="str">
        <f t="shared" si="7"/>
        <v/>
      </c>
      <c r="W458" s="63"/>
    </row>
    <row r="459" spans="2:23" ht="32.25" x14ac:dyDescent="0.85">
      <c r="B459"/>
      <c r="C459"/>
      <c r="D459"/>
      <c r="E459"/>
      <c r="F459"/>
      <c r="G45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15" t="str">
        <f t="shared" si="7"/>
        <v/>
      </c>
      <c r="W459" s="63"/>
    </row>
    <row r="460" spans="2:23" ht="32.25" x14ac:dyDescent="0.85">
      <c r="B460"/>
      <c r="C460"/>
      <c r="D460"/>
      <c r="E460"/>
      <c r="F460"/>
      <c r="G460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15" t="str">
        <f t="shared" si="7"/>
        <v/>
      </c>
      <c r="W460" s="63"/>
    </row>
    <row r="461" spans="2:23" ht="32.25" x14ac:dyDescent="0.85">
      <c r="B461"/>
      <c r="C461"/>
      <c r="D461"/>
      <c r="E461"/>
      <c r="F461"/>
      <c r="G461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15" t="str">
        <f t="shared" si="7"/>
        <v/>
      </c>
      <c r="W461" s="63"/>
    </row>
    <row r="462" spans="2:23" ht="32.25" x14ac:dyDescent="0.85">
      <c r="B462"/>
      <c r="C462"/>
      <c r="D462"/>
      <c r="E462"/>
      <c r="F462"/>
      <c r="G462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15" t="str">
        <f t="shared" si="7"/>
        <v/>
      </c>
      <c r="W462" s="63"/>
    </row>
    <row r="463" spans="2:23" ht="32.25" x14ac:dyDescent="0.85">
      <c r="B463"/>
      <c r="C463"/>
      <c r="D463"/>
      <c r="E463"/>
      <c r="F463"/>
      <c r="G463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15" t="str">
        <f t="shared" si="7"/>
        <v/>
      </c>
      <c r="W463" s="63"/>
    </row>
    <row r="464" spans="2:23" ht="32.25" x14ac:dyDescent="0.85">
      <c r="B464"/>
      <c r="C464"/>
      <c r="D464"/>
      <c r="E464"/>
      <c r="F464"/>
      <c r="G464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15" t="str">
        <f t="shared" si="7"/>
        <v/>
      </c>
      <c r="W464" s="63"/>
    </row>
    <row r="465" spans="2:23" ht="32.25" x14ac:dyDescent="0.85">
      <c r="B465"/>
      <c r="C465"/>
      <c r="D465"/>
      <c r="E465"/>
      <c r="F465"/>
      <c r="G465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15" t="str">
        <f t="shared" si="7"/>
        <v/>
      </c>
      <c r="W465" s="63"/>
    </row>
    <row r="466" spans="2:23" ht="32.25" x14ac:dyDescent="0.85">
      <c r="B466"/>
      <c r="C466"/>
      <c r="D466"/>
      <c r="E466"/>
      <c r="F466"/>
      <c r="G466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15" t="str">
        <f t="shared" si="7"/>
        <v/>
      </c>
      <c r="W466" s="63"/>
    </row>
    <row r="467" spans="2:23" ht="32.25" x14ac:dyDescent="0.85">
      <c r="B467"/>
      <c r="C467"/>
      <c r="D467"/>
      <c r="E467"/>
      <c r="F467"/>
      <c r="G467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15" t="str">
        <f t="shared" si="7"/>
        <v/>
      </c>
      <c r="W467" s="63"/>
    </row>
    <row r="468" spans="2:23" ht="32.25" x14ac:dyDescent="0.85">
      <c r="B468"/>
      <c r="C468"/>
      <c r="D468"/>
      <c r="E468"/>
      <c r="F468"/>
      <c r="G468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15" t="str">
        <f t="shared" si="7"/>
        <v/>
      </c>
      <c r="W468" s="63"/>
    </row>
    <row r="469" spans="2:23" ht="32.25" x14ac:dyDescent="0.85">
      <c r="B469"/>
      <c r="C469"/>
      <c r="D469"/>
      <c r="E469"/>
      <c r="F469"/>
      <c r="G46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15" t="str">
        <f t="shared" si="7"/>
        <v/>
      </c>
      <c r="W469" s="63"/>
    </row>
    <row r="470" spans="2:23" ht="32.25" x14ac:dyDescent="0.85">
      <c r="B470"/>
      <c r="C470"/>
      <c r="D470"/>
      <c r="E470"/>
      <c r="F470"/>
      <c r="G470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15" t="str">
        <f t="shared" si="7"/>
        <v/>
      </c>
      <c r="W470" s="63"/>
    </row>
    <row r="471" spans="2:23" ht="32.25" x14ac:dyDescent="0.85">
      <c r="B471"/>
      <c r="C471"/>
      <c r="D471"/>
      <c r="E471"/>
      <c r="F471"/>
      <c r="G471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15" t="str">
        <f t="shared" si="7"/>
        <v/>
      </c>
      <c r="W471" s="63"/>
    </row>
    <row r="472" spans="2:23" ht="32.25" x14ac:dyDescent="0.85">
      <c r="B472"/>
      <c r="C472"/>
      <c r="D472"/>
      <c r="E472"/>
      <c r="F472"/>
      <c r="G472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15" t="str">
        <f t="shared" si="7"/>
        <v/>
      </c>
      <c r="W472" s="63"/>
    </row>
    <row r="473" spans="2:23" ht="32.25" x14ac:dyDescent="0.85">
      <c r="B473"/>
      <c r="C473"/>
      <c r="D473"/>
      <c r="E473"/>
      <c r="F473"/>
      <c r="G473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15" t="str">
        <f t="shared" si="7"/>
        <v/>
      </c>
      <c r="W473" s="63"/>
    </row>
    <row r="474" spans="2:23" ht="32.25" x14ac:dyDescent="0.85">
      <c r="B474"/>
      <c r="C474"/>
      <c r="D474"/>
      <c r="E474"/>
      <c r="F474"/>
      <c r="G474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15" t="str">
        <f t="shared" si="7"/>
        <v/>
      </c>
      <c r="W474" s="63"/>
    </row>
    <row r="475" spans="2:23" ht="32.25" x14ac:dyDescent="0.85">
      <c r="B475"/>
      <c r="C475"/>
      <c r="D475"/>
      <c r="E475"/>
      <c r="F475"/>
      <c r="G475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15" t="str">
        <f t="shared" si="7"/>
        <v/>
      </c>
      <c r="W475" s="63"/>
    </row>
    <row r="476" spans="2:23" ht="32.25" x14ac:dyDescent="0.85">
      <c r="B476"/>
      <c r="C476"/>
      <c r="D476"/>
      <c r="E476"/>
      <c r="F476"/>
      <c r="G476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15" t="str">
        <f t="shared" si="7"/>
        <v/>
      </c>
      <c r="W476" s="63"/>
    </row>
    <row r="477" spans="2:23" ht="32.25" x14ac:dyDescent="0.85">
      <c r="B477"/>
      <c r="C477"/>
      <c r="D477"/>
      <c r="E477"/>
      <c r="F477"/>
      <c r="G477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15" t="str">
        <f t="shared" si="7"/>
        <v/>
      </c>
      <c r="W477" s="63"/>
    </row>
    <row r="478" spans="2:23" ht="32.25" x14ac:dyDescent="0.85">
      <c r="B478"/>
      <c r="C478"/>
      <c r="D478"/>
      <c r="E478"/>
      <c r="F478"/>
      <c r="G478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15" t="str">
        <f t="shared" si="7"/>
        <v/>
      </c>
      <c r="W478" s="63"/>
    </row>
    <row r="479" spans="2:23" ht="32.25" x14ac:dyDescent="0.85">
      <c r="B479"/>
      <c r="C479"/>
      <c r="D479"/>
      <c r="E479"/>
      <c r="F479"/>
      <c r="G47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15" t="str">
        <f t="shared" si="7"/>
        <v/>
      </c>
      <c r="W479" s="63"/>
    </row>
    <row r="480" spans="2:23" ht="32.25" x14ac:dyDescent="0.85">
      <c r="B480"/>
      <c r="C480"/>
      <c r="D480"/>
      <c r="E480"/>
      <c r="F480"/>
      <c r="G480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15" t="str">
        <f t="shared" si="7"/>
        <v/>
      </c>
      <c r="W480" s="63"/>
    </row>
    <row r="481" spans="2:23" ht="32.25" x14ac:dyDescent="0.85">
      <c r="B481"/>
      <c r="C481"/>
      <c r="D481"/>
      <c r="E481"/>
      <c r="F481"/>
      <c r="G481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15" t="str">
        <f t="shared" si="7"/>
        <v/>
      </c>
      <c r="W481" s="63"/>
    </row>
    <row r="482" spans="2:23" ht="32.25" x14ac:dyDescent="0.85">
      <c r="B482"/>
      <c r="C482"/>
      <c r="D482"/>
      <c r="E482"/>
      <c r="F482"/>
      <c r="G482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15" t="str">
        <f t="shared" si="7"/>
        <v/>
      </c>
      <c r="W482" s="63"/>
    </row>
    <row r="483" spans="2:23" ht="32.25" x14ac:dyDescent="0.85">
      <c r="B483"/>
      <c r="C483"/>
      <c r="D483"/>
      <c r="E483"/>
      <c r="F483"/>
      <c r="G483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15" t="str">
        <f t="shared" si="7"/>
        <v/>
      </c>
      <c r="W483" s="63"/>
    </row>
    <row r="484" spans="2:23" ht="32.25" x14ac:dyDescent="0.85">
      <c r="B484"/>
      <c r="C484"/>
      <c r="D484"/>
      <c r="E484"/>
      <c r="F484"/>
      <c r="G484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15" t="str">
        <f t="shared" si="7"/>
        <v/>
      </c>
      <c r="W484" s="63"/>
    </row>
    <row r="485" spans="2:23" ht="32.25" x14ac:dyDescent="0.85">
      <c r="B485"/>
      <c r="C485"/>
      <c r="D485"/>
      <c r="E485"/>
      <c r="F485"/>
      <c r="G485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15" t="str">
        <f t="shared" si="7"/>
        <v/>
      </c>
      <c r="W485" s="63"/>
    </row>
    <row r="486" spans="2:23" ht="32.25" x14ac:dyDescent="0.85">
      <c r="B486"/>
      <c r="C486"/>
      <c r="D486"/>
      <c r="E486"/>
      <c r="F486"/>
      <c r="G486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15" t="str">
        <f t="shared" si="7"/>
        <v/>
      </c>
      <c r="W486" s="63"/>
    </row>
    <row r="487" spans="2:23" ht="32.25" x14ac:dyDescent="0.85">
      <c r="B487"/>
      <c r="C487"/>
      <c r="D487"/>
      <c r="E487"/>
      <c r="F487"/>
      <c r="G487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15" t="str">
        <f t="shared" si="7"/>
        <v/>
      </c>
      <c r="W487" s="63"/>
    </row>
    <row r="488" spans="2:23" ht="32.25" x14ac:dyDescent="0.85">
      <c r="B488"/>
      <c r="C488"/>
      <c r="D488"/>
      <c r="E488"/>
      <c r="F488"/>
      <c r="G488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15" t="str">
        <f t="shared" si="7"/>
        <v/>
      </c>
      <c r="W488" s="63"/>
    </row>
    <row r="489" spans="2:23" ht="32.25" x14ac:dyDescent="0.85">
      <c r="B489"/>
      <c r="C489"/>
      <c r="D489"/>
      <c r="E489"/>
      <c r="F489"/>
      <c r="G48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15" t="str">
        <f t="shared" si="7"/>
        <v/>
      </c>
      <c r="W489" s="63"/>
    </row>
    <row r="490" spans="2:23" ht="32.25" x14ac:dyDescent="0.85">
      <c r="B490"/>
      <c r="C490"/>
      <c r="D490"/>
      <c r="E490"/>
      <c r="F490"/>
      <c r="G490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15" t="str">
        <f t="shared" si="7"/>
        <v/>
      </c>
      <c r="W490" s="63"/>
    </row>
    <row r="491" spans="2:23" ht="32.25" x14ac:dyDescent="0.85">
      <c r="B491"/>
      <c r="C491"/>
      <c r="D491"/>
      <c r="E491"/>
      <c r="F491"/>
      <c r="G491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15" t="str">
        <f t="shared" si="7"/>
        <v/>
      </c>
      <c r="W491" s="63"/>
    </row>
    <row r="492" spans="2:23" ht="32.25" x14ac:dyDescent="0.85">
      <c r="B492"/>
      <c r="C492"/>
      <c r="D492"/>
      <c r="E492"/>
      <c r="F492"/>
      <c r="G492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15" t="str">
        <f t="shared" si="7"/>
        <v/>
      </c>
      <c r="W492" s="63"/>
    </row>
    <row r="493" spans="2:23" ht="32.25" x14ac:dyDescent="0.85">
      <c r="B493"/>
      <c r="C493"/>
      <c r="D493"/>
      <c r="E493"/>
      <c r="F493"/>
      <c r="G493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15" t="str">
        <f t="shared" si="7"/>
        <v/>
      </c>
      <c r="W493" s="63"/>
    </row>
    <row r="494" spans="2:23" ht="32.25" x14ac:dyDescent="0.85">
      <c r="B494"/>
      <c r="C494"/>
      <c r="D494"/>
      <c r="E494"/>
      <c r="F494"/>
      <c r="G494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15" t="str">
        <f t="shared" si="7"/>
        <v/>
      </c>
      <c r="W494" s="63"/>
    </row>
    <row r="495" spans="2:23" ht="32.25" x14ac:dyDescent="0.85">
      <c r="B495"/>
      <c r="C495"/>
      <c r="D495"/>
      <c r="E495"/>
      <c r="F495"/>
      <c r="G495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15" t="str">
        <f t="shared" si="7"/>
        <v/>
      </c>
      <c r="W495" s="63"/>
    </row>
    <row r="496" spans="2:23" ht="32.25" x14ac:dyDescent="0.85">
      <c r="B496"/>
      <c r="C496"/>
      <c r="D496"/>
      <c r="E496"/>
      <c r="F496"/>
      <c r="G496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15" t="str">
        <f t="shared" si="7"/>
        <v/>
      </c>
      <c r="W496" s="63"/>
    </row>
    <row r="497" spans="2:23" ht="32.25" x14ac:dyDescent="0.85">
      <c r="B497"/>
      <c r="C497"/>
      <c r="D497"/>
      <c r="E497"/>
      <c r="F497"/>
      <c r="G497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15" t="str">
        <f t="shared" si="7"/>
        <v/>
      </c>
      <c r="W497" s="63"/>
    </row>
    <row r="498" spans="2:23" ht="32.25" x14ac:dyDescent="0.85">
      <c r="B498"/>
      <c r="C498"/>
      <c r="D498"/>
      <c r="E498"/>
      <c r="F498"/>
      <c r="G498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15" t="str">
        <f t="shared" si="7"/>
        <v/>
      </c>
      <c r="W498" s="63"/>
    </row>
    <row r="499" spans="2:23" ht="32.25" x14ac:dyDescent="0.85">
      <c r="B499"/>
      <c r="C499"/>
      <c r="D499"/>
      <c r="E499"/>
      <c r="F499"/>
      <c r="G49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15" t="str">
        <f t="shared" si="7"/>
        <v/>
      </c>
      <c r="W499" s="63"/>
    </row>
    <row r="500" spans="2:23" ht="32.25" x14ac:dyDescent="0.85">
      <c r="B500"/>
      <c r="C500"/>
      <c r="D500"/>
      <c r="E500"/>
      <c r="F500"/>
      <c r="G500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15" t="str">
        <f t="shared" si="7"/>
        <v/>
      </c>
      <c r="W500" s="63"/>
    </row>
    <row r="501" spans="2:23" ht="32.25" x14ac:dyDescent="0.85">
      <c r="B501"/>
      <c r="C501"/>
      <c r="D501"/>
      <c r="E501"/>
      <c r="F501"/>
      <c r="G501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15" t="str">
        <f t="shared" si="7"/>
        <v/>
      </c>
      <c r="W501" s="63"/>
    </row>
    <row r="502" spans="2:23" ht="32.25" x14ac:dyDescent="0.85">
      <c r="B502"/>
      <c r="C502"/>
      <c r="D502"/>
      <c r="E502"/>
      <c r="F502"/>
      <c r="G502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15" t="str">
        <f t="shared" ref="V502:V565" si="8">IFERROR(AVERAGE(H502:U502)*10,"")</f>
        <v/>
      </c>
      <c r="W502" s="63"/>
    </row>
    <row r="503" spans="2:23" ht="32.25" x14ac:dyDescent="0.85">
      <c r="B503"/>
      <c r="C503"/>
      <c r="D503"/>
      <c r="E503"/>
      <c r="F503"/>
      <c r="G503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15" t="str">
        <f t="shared" si="8"/>
        <v/>
      </c>
      <c r="W503" s="63"/>
    </row>
    <row r="504" spans="2:23" ht="32.25" x14ac:dyDescent="0.85">
      <c r="B504"/>
      <c r="C504"/>
      <c r="D504"/>
      <c r="E504"/>
      <c r="F504"/>
      <c r="G504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15" t="str">
        <f t="shared" si="8"/>
        <v/>
      </c>
      <c r="W504" s="63"/>
    </row>
    <row r="505" spans="2:23" ht="32.25" x14ac:dyDescent="0.85">
      <c r="B505"/>
      <c r="C505"/>
      <c r="D505"/>
      <c r="E505"/>
      <c r="F505"/>
      <c r="G505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15" t="str">
        <f t="shared" si="8"/>
        <v/>
      </c>
      <c r="W505" s="63"/>
    </row>
    <row r="506" spans="2:23" ht="32.25" x14ac:dyDescent="0.85">
      <c r="B506"/>
      <c r="C506"/>
      <c r="D506"/>
      <c r="E506"/>
      <c r="F506"/>
      <c r="G506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15" t="str">
        <f t="shared" si="8"/>
        <v/>
      </c>
      <c r="W506" s="63"/>
    </row>
    <row r="507" spans="2:23" ht="32.25" x14ac:dyDescent="0.85">
      <c r="B507"/>
      <c r="C507"/>
      <c r="D507"/>
      <c r="E507"/>
      <c r="F507"/>
      <c r="G507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15" t="str">
        <f t="shared" si="8"/>
        <v/>
      </c>
      <c r="W507" s="63"/>
    </row>
    <row r="508" spans="2:23" ht="32.25" x14ac:dyDescent="0.85">
      <c r="B508"/>
      <c r="C508"/>
      <c r="D508"/>
      <c r="E508"/>
      <c r="F508"/>
      <c r="G508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15" t="str">
        <f t="shared" si="8"/>
        <v/>
      </c>
      <c r="W508" s="63"/>
    </row>
    <row r="509" spans="2:23" ht="32.25" x14ac:dyDescent="0.85">
      <c r="B509"/>
      <c r="C509"/>
      <c r="D509"/>
      <c r="E509"/>
      <c r="F509"/>
      <c r="G50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15" t="str">
        <f t="shared" si="8"/>
        <v/>
      </c>
      <c r="W509" s="63"/>
    </row>
    <row r="510" spans="2:23" ht="32.25" x14ac:dyDescent="0.85">
      <c r="B510"/>
      <c r="C510"/>
      <c r="D510"/>
      <c r="E510"/>
      <c r="F510"/>
      <c r="G510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15" t="str">
        <f t="shared" si="8"/>
        <v/>
      </c>
      <c r="W510" s="63"/>
    </row>
    <row r="511" spans="2:23" ht="32.25" x14ac:dyDescent="0.85">
      <c r="B511"/>
      <c r="C511"/>
      <c r="D511"/>
      <c r="E511"/>
      <c r="F511"/>
      <c r="G511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15" t="str">
        <f t="shared" si="8"/>
        <v/>
      </c>
      <c r="W511" s="63"/>
    </row>
    <row r="512" spans="2:23" ht="32.25" x14ac:dyDescent="0.85">
      <c r="B512"/>
      <c r="C512"/>
      <c r="D512"/>
      <c r="E512"/>
      <c r="F512"/>
      <c r="G512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15" t="str">
        <f t="shared" si="8"/>
        <v/>
      </c>
      <c r="W512" s="63"/>
    </row>
    <row r="513" spans="2:23" ht="32.25" x14ac:dyDescent="0.85">
      <c r="B513"/>
      <c r="C513"/>
      <c r="D513"/>
      <c r="E513"/>
      <c r="F513"/>
      <c r="G513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15" t="str">
        <f t="shared" si="8"/>
        <v/>
      </c>
      <c r="W513" s="63"/>
    </row>
    <row r="514" spans="2:23" ht="32.25" x14ac:dyDescent="0.85">
      <c r="B514"/>
      <c r="C514"/>
      <c r="D514"/>
      <c r="E514"/>
      <c r="F514"/>
      <c r="G514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15" t="str">
        <f t="shared" si="8"/>
        <v/>
      </c>
      <c r="W514" s="63"/>
    </row>
    <row r="515" spans="2:23" ht="32.25" x14ac:dyDescent="0.85">
      <c r="B515"/>
      <c r="C515"/>
      <c r="D515"/>
      <c r="E515"/>
      <c r="F515"/>
      <c r="G515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15" t="str">
        <f t="shared" si="8"/>
        <v/>
      </c>
      <c r="W515" s="63"/>
    </row>
    <row r="516" spans="2:23" ht="32.25" x14ac:dyDescent="0.85">
      <c r="B516"/>
      <c r="C516"/>
      <c r="D516"/>
      <c r="E516"/>
      <c r="F516"/>
      <c r="G516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15" t="str">
        <f t="shared" si="8"/>
        <v/>
      </c>
      <c r="W516" s="63"/>
    </row>
    <row r="517" spans="2:23" ht="32.25" x14ac:dyDescent="0.85">
      <c r="B517"/>
      <c r="C517"/>
      <c r="D517"/>
      <c r="E517"/>
      <c r="F517"/>
      <c r="G517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15" t="str">
        <f t="shared" si="8"/>
        <v/>
      </c>
      <c r="W517" s="63"/>
    </row>
    <row r="518" spans="2:23" ht="32.25" x14ac:dyDescent="0.85">
      <c r="B518"/>
      <c r="C518"/>
      <c r="D518"/>
      <c r="E518"/>
      <c r="F518"/>
      <c r="G518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15" t="str">
        <f t="shared" si="8"/>
        <v/>
      </c>
      <c r="W518" s="63"/>
    </row>
    <row r="519" spans="2:23" ht="32.25" x14ac:dyDescent="0.85">
      <c r="B519"/>
      <c r="C519"/>
      <c r="D519"/>
      <c r="E519"/>
      <c r="F519"/>
      <c r="G51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15" t="str">
        <f t="shared" si="8"/>
        <v/>
      </c>
      <c r="W519" s="63"/>
    </row>
    <row r="520" spans="2:23" ht="32.25" x14ac:dyDescent="0.85">
      <c r="B520"/>
      <c r="C520"/>
      <c r="D520"/>
      <c r="E520"/>
      <c r="F520"/>
      <c r="G520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15" t="str">
        <f t="shared" si="8"/>
        <v/>
      </c>
      <c r="W520" s="63"/>
    </row>
    <row r="521" spans="2:23" ht="32.25" x14ac:dyDescent="0.85">
      <c r="B521"/>
      <c r="C521"/>
      <c r="D521"/>
      <c r="E521"/>
      <c r="F521"/>
      <c r="G521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15" t="str">
        <f t="shared" si="8"/>
        <v/>
      </c>
      <c r="W521" s="63"/>
    </row>
    <row r="522" spans="2:23" ht="32.25" x14ac:dyDescent="0.85">
      <c r="B522"/>
      <c r="C522"/>
      <c r="D522"/>
      <c r="E522"/>
      <c r="F522"/>
      <c r="G522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15" t="str">
        <f t="shared" si="8"/>
        <v/>
      </c>
      <c r="W522" s="63"/>
    </row>
    <row r="523" spans="2:23" ht="32.25" x14ac:dyDescent="0.85">
      <c r="B523"/>
      <c r="C523"/>
      <c r="D523"/>
      <c r="E523"/>
      <c r="F523"/>
      <c r="G523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15" t="str">
        <f t="shared" si="8"/>
        <v/>
      </c>
      <c r="W523" s="63"/>
    </row>
    <row r="524" spans="2:23" ht="32.25" x14ac:dyDescent="0.85">
      <c r="B524"/>
      <c r="C524"/>
      <c r="D524"/>
      <c r="E524"/>
      <c r="F524"/>
      <c r="G524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15" t="str">
        <f t="shared" si="8"/>
        <v/>
      </c>
      <c r="W524" s="63"/>
    </row>
    <row r="525" spans="2:23" ht="32.25" x14ac:dyDescent="0.85">
      <c r="B525"/>
      <c r="C525"/>
      <c r="D525"/>
      <c r="E525"/>
      <c r="F525"/>
      <c r="G525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15" t="str">
        <f t="shared" si="8"/>
        <v/>
      </c>
      <c r="W525" s="63"/>
    </row>
    <row r="526" spans="2:23" ht="32.25" x14ac:dyDescent="0.85">
      <c r="B526"/>
      <c r="C526"/>
      <c r="D526"/>
      <c r="E526"/>
      <c r="F526"/>
      <c r="G526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15" t="str">
        <f t="shared" si="8"/>
        <v/>
      </c>
      <c r="W526" s="63"/>
    </row>
    <row r="527" spans="2:23" ht="32.25" x14ac:dyDescent="0.85">
      <c r="B527"/>
      <c r="C527"/>
      <c r="D527"/>
      <c r="E527"/>
      <c r="F527"/>
      <c r="G527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15" t="str">
        <f t="shared" si="8"/>
        <v/>
      </c>
      <c r="W527" s="63"/>
    </row>
    <row r="528" spans="2:23" ht="32.25" x14ac:dyDescent="0.85">
      <c r="B528"/>
      <c r="C528"/>
      <c r="D528"/>
      <c r="E528"/>
      <c r="F528"/>
      <c r="G528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15" t="str">
        <f t="shared" si="8"/>
        <v/>
      </c>
      <c r="W528" s="63"/>
    </row>
    <row r="529" spans="2:23" ht="32.25" x14ac:dyDescent="0.85">
      <c r="B529"/>
      <c r="C529"/>
      <c r="D529"/>
      <c r="E529"/>
      <c r="F529"/>
      <c r="G52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15" t="str">
        <f t="shared" si="8"/>
        <v/>
      </c>
      <c r="W529" s="63"/>
    </row>
    <row r="530" spans="2:23" ht="32.25" x14ac:dyDescent="0.85">
      <c r="B530"/>
      <c r="C530"/>
      <c r="D530"/>
      <c r="E530"/>
      <c r="F530"/>
      <c r="G530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15" t="str">
        <f t="shared" si="8"/>
        <v/>
      </c>
      <c r="W530" s="63"/>
    </row>
    <row r="531" spans="2:23" ht="32.25" x14ac:dyDescent="0.85">
      <c r="B531"/>
      <c r="C531"/>
      <c r="D531"/>
      <c r="E531"/>
      <c r="F531"/>
      <c r="G531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15" t="str">
        <f t="shared" si="8"/>
        <v/>
      </c>
      <c r="W531" s="63"/>
    </row>
    <row r="532" spans="2:23" ht="32.25" x14ac:dyDescent="0.85">
      <c r="B532"/>
      <c r="C532"/>
      <c r="D532"/>
      <c r="E532"/>
      <c r="F532"/>
      <c r="G532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15" t="str">
        <f t="shared" si="8"/>
        <v/>
      </c>
      <c r="W532" s="63"/>
    </row>
    <row r="533" spans="2:23" ht="32.25" x14ac:dyDescent="0.85">
      <c r="B533"/>
      <c r="C533"/>
      <c r="D533"/>
      <c r="E533"/>
      <c r="F533"/>
      <c r="G533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15" t="str">
        <f t="shared" si="8"/>
        <v/>
      </c>
      <c r="W533" s="63"/>
    </row>
    <row r="534" spans="2:23" ht="32.25" x14ac:dyDescent="0.85">
      <c r="B534"/>
      <c r="C534"/>
      <c r="D534"/>
      <c r="E534"/>
      <c r="F534"/>
      <c r="G534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15" t="str">
        <f t="shared" si="8"/>
        <v/>
      </c>
      <c r="W534" s="63"/>
    </row>
    <row r="535" spans="2:23" ht="32.25" x14ac:dyDescent="0.85">
      <c r="B535"/>
      <c r="C535"/>
      <c r="D535"/>
      <c r="E535"/>
      <c r="F535"/>
      <c r="G535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15" t="str">
        <f t="shared" si="8"/>
        <v/>
      </c>
      <c r="W535" s="63"/>
    </row>
    <row r="536" spans="2:23" ht="32.25" x14ac:dyDescent="0.85">
      <c r="B536"/>
      <c r="C536"/>
      <c r="D536"/>
      <c r="E536"/>
      <c r="F536"/>
      <c r="G536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15" t="str">
        <f t="shared" si="8"/>
        <v/>
      </c>
      <c r="W536" s="63"/>
    </row>
    <row r="537" spans="2:23" ht="32.25" x14ac:dyDescent="0.85">
      <c r="B537"/>
      <c r="C537"/>
      <c r="D537"/>
      <c r="E537"/>
      <c r="F537"/>
      <c r="G537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15" t="str">
        <f t="shared" si="8"/>
        <v/>
      </c>
      <c r="W537" s="63"/>
    </row>
    <row r="538" spans="2:23" ht="32.25" x14ac:dyDescent="0.85">
      <c r="B538"/>
      <c r="C538"/>
      <c r="D538"/>
      <c r="E538"/>
      <c r="F538"/>
      <c r="G538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15" t="str">
        <f t="shared" si="8"/>
        <v/>
      </c>
      <c r="W538" s="63"/>
    </row>
    <row r="539" spans="2:23" ht="32.25" x14ac:dyDescent="0.85">
      <c r="B539"/>
      <c r="C539"/>
      <c r="D539"/>
      <c r="E539"/>
      <c r="F539"/>
      <c r="G53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15" t="str">
        <f t="shared" si="8"/>
        <v/>
      </c>
      <c r="W539" s="63"/>
    </row>
    <row r="540" spans="2:23" ht="32.25" x14ac:dyDescent="0.85">
      <c r="B540"/>
      <c r="C540"/>
      <c r="D540"/>
      <c r="E540"/>
      <c r="F540"/>
      <c r="G540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15" t="str">
        <f t="shared" si="8"/>
        <v/>
      </c>
      <c r="W540" s="63"/>
    </row>
    <row r="541" spans="2:23" ht="32.25" x14ac:dyDescent="0.85">
      <c r="B541"/>
      <c r="C541"/>
      <c r="D541"/>
      <c r="E541"/>
      <c r="F541"/>
      <c r="G541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15" t="str">
        <f t="shared" si="8"/>
        <v/>
      </c>
      <c r="W541" s="63"/>
    </row>
    <row r="542" spans="2:23" ht="32.25" x14ac:dyDescent="0.85">
      <c r="B542"/>
      <c r="C542"/>
      <c r="D542"/>
      <c r="E542"/>
      <c r="F542"/>
      <c r="G542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15" t="str">
        <f t="shared" si="8"/>
        <v/>
      </c>
      <c r="W542" s="63"/>
    </row>
    <row r="543" spans="2:23" ht="32.25" x14ac:dyDescent="0.85">
      <c r="B543"/>
      <c r="C543"/>
      <c r="D543"/>
      <c r="E543"/>
      <c r="F543"/>
      <c r="G543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15" t="str">
        <f t="shared" si="8"/>
        <v/>
      </c>
      <c r="W543" s="63"/>
    </row>
    <row r="544" spans="2:23" ht="32.25" x14ac:dyDescent="0.85">
      <c r="B544"/>
      <c r="C544"/>
      <c r="D544"/>
      <c r="E544"/>
      <c r="F544"/>
      <c r="G544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15" t="str">
        <f t="shared" si="8"/>
        <v/>
      </c>
      <c r="W544" s="63"/>
    </row>
    <row r="545" spans="2:23" ht="32.25" x14ac:dyDescent="0.85">
      <c r="B545"/>
      <c r="C545"/>
      <c r="D545"/>
      <c r="E545"/>
      <c r="F545"/>
      <c r="G545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15" t="str">
        <f t="shared" si="8"/>
        <v/>
      </c>
      <c r="W545" s="63"/>
    </row>
    <row r="546" spans="2:23" ht="32.25" x14ac:dyDescent="0.85">
      <c r="B546"/>
      <c r="C546"/>
      <c r="D546"/>
      <c r="E546"/>
      <c r="F546"/>
      <c r="G546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15" t="str">
        <f t="shared" si="8"/>
        <v/>
      </c>
      <c r="W546" s="63"/>
    </row>
    <row r="547" spans="2:23" ht="32.25" x14ac:dyDescent="0.85">
      <c r="B547"/>
      <c r="C547"/>
      <c r="D547"/>
      <c r="E547"/>
      <c r="F547"/>
      <c r="G547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15" t="str">
        <f t="shared" si="8"/>
        <v/>
      </c>
      <c r="W547" s="63"/>
    </row>
    <row r="548" spans="2:23" ht="32.25" x14ac:dyDescent="0.85">
      <c r="B548"/>
      <c r="C548"/>
      <c r="D548"/>
      <c r="E548"/>
      <c r="F548"/>
      <c r="G548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15" t="str">
        <f t="shared" si="8"/>
        <v/>
      </c>
      <c r="W548" s="63"/>
    </row>
    <row r="549" spans="2:23" ht="32.25" x14ac:dyDescent="0.85">
      <c r="B549"/>
      <c r="C549"/>
      <c r="D549"/>
      <c r="E549"/>
      <c r="F549"/>
      <c r="G54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15" t="str">
        <f t="shared" si="8"/>
        <v/>
      </c>
      <c r="W549" s="63"/>
    </row>
    <row r="550" spans="2:23" ht="32.25" x14ac:dyDescent="0.85">
      <c r="B550"/>
      <c r="C550"/>
      <c r="D550"/>
      <c r="E550"/>
      <c r="F550"/>
      <c r="G550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15" t="str">
        <f t="shared" si="8"/>
        <v/>
      </c>
      <c r="W550" s="63"/>
    </row>
    <row r="551" spans="2:23" ht="32.25" x14ac:dyDescent="0.85">
      <c r="B551"/>
      <c r="C551"/>
      <c r="D551"/>
      <c r="E551"/>
      <c r="F551"/>
      <c r="G551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15" t="str">
        <f t="shared" si="8"/>
        <v/>
      </c>
      <c r="W551" s="63"/>
    </row>
    <row r="552" spans="2:23" ht="32.25" x14ac:dyDescent="0.85">
      <c r="B552"/>
      <c r="C552"/>
      <c r="D552"/>
      <c r="E552"/>
      <c r="F552"/>
      <c r="G552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15" t="str">
        <f t="shared" si="8"/>
        <v/>
      </c>
      <c r="W552" s="63"/>
    </row>
    <row r="553" spans="2:23" ht="32.25" x14ac:dyDescent="0.85">
      <c r="B553"/>
      <c r="C553"/>
      <c r="D553"/>
      <c r="E553"/>
      <c r="F553"/>
      <c r="G553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15" t="str">
        <f t="shared" si="8"/>
        <v/>
      </c>
      <c r="W553" s="63"/>
    </row>
    <row r="554" spans="2:23" ht="32.25" x14ac:dyDescent="0.85">
      <c r="B554"/>
      <c r="C554"/>
      <c r="D554"/>
      <c r="E554"/>
      <c r="F554"/>
      <c r="G554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15" t="str">
        <f t="shared" si="8"/>
        <v/>
      </c>
      <c r="W554" s="63"/>
    </row>
    <row r="555" spans="2:23" ht="32.25" x14ac:dyDescent="0.85">
      <c r="B555"/>
      <c r="C555"/>
      <c r="D555"/>
      <c r="E555"/>
      <c r="F555"/>
      <c r="G555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15" t="str">
        <f t="shared" si="8"/>
        <v/>
      </c>
      <c r="W555" s="63"/>
    </row>
    <row r="556" spans="2:23" ht="32.25" x14ac:dyDescent="0.85">
      <c r="B556"/>
      <c r="C556"/>
      <c r="D556"/>
      <c r="E556"/>
      <c r="F556"/>
      <c r="G556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15" t="str">
        <f t="shared" si="8"/>
        <v/>
      </c>
      <c r="W556" s="63"/>
    </row>
    <row r="557" spans="2:23" ht="32.25" x14ac:dyDescent="0.85">
      <c r="B557"/>
      <c r="C557"/>
      <c r="D557"/>
      <c r="E557"/>
      <c r="F557"/>
      <c r="G557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15" t="str">
        <f t="shared" si="8"/>
        <v/>
      </c>
      <c r="W557" s="63"/>
    </row>
    <row r="558" spans="2:23" ht="32.25" x14ac:dyDescent="0.85">
      <c r="B558"/>
      <c r="C558"/>
      <c r="D558"/>
      <c r="E558"/>
      <c r="F558"/>
      <c r="G558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15" t="str">
        <f t="shared" si="8"/>
        <v/>
      </c>
      <c r="W558" s="63"/>
    </row>
    <row r="559" spans="2:23" ht="32.25" x14ac:dyDescent="0.85">
      <c r="B559"/>
      <c r="C559"/>
      <c r="D559"/>
      <c r="E559"/>
      <c r="F559"/>
      <c r="G55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15" t="str">
        <f t="shared" si="8"/>
        <v/>
      </c>
      <c r="W559" s="63"/>
    </row>
    <row r="560" spans="2:23" ht="32.25" x14ac:dyDescent="0.85">
      <c r="B560"/>
      <c r="C560"/>
      <c r="D560"/>
      <c r="E560"/>
      <c r="F560"/>
      <c r="G560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15" t="str">
        <f t="shared" si="8"/>
        <v/>
      </c>
      <c r="W560" s="63"/>
    </row>
    <row r="561" spans="2:23" ht="32.25" x14ac:dyDescent="0.85">
      <c r="B561"/>
      <c r="C561"/>
      <c r="D561"/>
      <c r="E561"/>
      <c r="F561"/>
      <c r="G561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15" t="str">
        <f t="shared" si="8"/>
        <v/>
      </c>
      <c r="W561" s="63"/>
    </row>
    <row r="562" spans="2:23" ht="32.25" x14ac:dyDescent="0.85">
      <c r="B562"/>
      <c r="C562"/>
      <c r="D562"/>
      <c r="E562"/>
      <c r="F562"/>
      <c r="G562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15" t="str">
        <f t="shared" si="8"/>
        <v/>
      </c>
      <c r="W562" s="63"/>
    </row>
    <row r="563" spans="2:23" ht="32.25" x14ac:dyDescent="0.85">
      <c r="B563"/>
      <c r="C563"/>
      <c r="D563"/>
      <c r="E563"/>
      <c r="F563"/>
      <c r="G563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15" t="str">
        <f t="shared" si="8"/>
        <v/>
      </c>
      <c r="W563" s="63"/>
    </row>
    <row r="564" spans="2:23" ht="32.25" x14ac:dyDescent="0.85">
      <c r="B564"/>
      <c r="C564"/>
      <c r="D564"/>
      <c r="E564"/>
      <c r="F564"/>
      <c r="G564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15" t="str">
        <f t="shared" si="8"/>
        <v/>
      </c>
      <c r="W564" s="63"/>
    </row>
    <row r="565" spans="2:23" ht="32.25" x14ac:dyDescent="0.85">
      <c r="B565"/>
      <c r="C565"/>
      <c r="D565"/>
      <c r="E565"/>
      <c r="F565"/>
      <c r="G565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15" t="str">
        <f t="shared" si="8"/>
        <v/>
      </c>
      <c r="W565" s="63"/>
    </row>
    <row r="566" spans="2:23" ht="32.25" x14ac:dyDescent="0.85">
      <c r="B566"/>
      <c r="C566"/>
      <c r="D566"/>
      <c r="E566"/>
      <c r="F566"/>
      <c r="G566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15" t="str">
        <f t="shared" ref="V566:V629" si="9">IFERROR(AVERAGE(H566:U566)*10,"")</f>
        <v/>
      </c>
      <c r="W566" s="63"/>
    </row>
    <row r="567" spans="2:23" ht="32.25" x14ac:dyDescent="0.85">
      <c r="B567"/>
      <c r="C567"/>
      <c r="D567"/>
      <c r="E567"/>
      <c r="F567"/>
      <c r="G567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15" t="str">
        <f t="shared" si="9"/>
        <v/>
      </c>
      <c r="W567" s="63"/>
    </row>
    <row r="568" spans="2:23" ht="32.25" x14ac:dyDescent="0.85">
      <c r="B568"/>
      <c r="C568"/>
      <c r="D568"/>
      <c r="E568"/>
      <c r="F568"/>
      <c r="G568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15" t="str">
        <f t="shared" si="9"/>
        <v/>
      </c>
      <c r="W568" s="63"/>
    </row>
    <row r="569" spans="2:23" ht="32.25" x14ac:dyDescent="0.85">
      <c r="B569"/>
      <c r="C569"/>
      <c r="D569"/>
      <c r="E569"/>
      <c r="F569"/>
      <c r="G56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15" t="str">
        <f t="shared" si="9"/>
        <v/>
      </c>
      <c r="W569" s="63"/>
    </row>
    <row r="570" spans="2:23" ht="32.25" x14ac:dyDescent="0.85">
      <c r="B570"/>
      <c r="C570"/>
      <c r="D570"/>
      <c r="E570"/>
      <c r="F570"/>
      <c r="G570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15" t="str">
        <f t="shared" si="9"/>
        <v/>
      </c>
      <c r="W570" s="63"/>
    </row>
    <row r="571" spans="2:23" ht="32.25" x14ac:dyDescent="0.85">
      <c r="B571"/>
      <c r="C571"/>
      <c r="D571"/>
      <c r="E571"/>
      <c r="F571"/>
      <c r="G571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15" t="str">
        <f t="shared" si="9"/>
        <v/>
      </c>
      <c r="W571" s="63"/>
    </row>
    <row r="572" spans="2:23" ht="32.25" x14ac:dyDescent="0.85">
      <c r="B572"/>
      <c r="C572"/>
      <c r="D572"/>
      <c r="E572"/>
      <c r="F572"/>
      <c r="G572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15" t="str">
        <f t="shared" si="9"/>
        <v/>
      </c>
      <c r="W572" s="63"/>
    </row>
    <row r="573" spans="2:23" ht="32.25" x14ac:dyDescent="0.85">
      <c r="B573"/>
      <c r="C573"/>
      <c r="D573"/>
      <c r="E573"/>
      <c r="F573"/>
      <c r="G573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15" t="str">
        <f t="shared" si="9"/>
        <v/>
      </c>
      <c r="W573" s="63"/>
    </row>
    <row r="574" spans="2:23" ht="32.25" x14ac:dyDescent="0.85">
      <c r="B574"/>
      <c r="C574"/>
      <c r="D574"/>
      <c r="E574"/>
      <c r="F574"/>
      <c r="G574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15" t="str">
        <f t="shared" si="9"/>
        <v/>
      </c>
      <c r="W574" s="63"/>
    </row>
    <row r="575" spans="2:23" ht="32.25" x14ac:dyDescent="0.85">
      <c r="B575"/>
      <c r="C575"/>
      <c r="D575"/>
      <c r="E575"/>
      <c r="F575"/>
      <c r="G575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15" t="str">
        <f t="shared" si="9"/>
        <v/>
      </c>
      <c r="W575" s="63"/>
    </row>
    <row r="576" spans="2:23" ht="32.25" x14ac:dyDescent="0.85">
      <c r="B576"/>
      <c r="C576"/>
      <c r="D576"/>
      <c r="E576"/>
      <c r="F576"/>
      <c r="G576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15" t="str">
        <f t="shared" si="9"/>
        <v/>
      </c>
      <c r="W576" s="63"/>
    </row>
    <row r="577" spans="2:23" ht="32.25" x14ac:dyDescent="0.85">
      <c r="B577"/>
      <c r="C577"/>
      <c r="D577"/>
      <c r="E577"/>
      <c r="F577"/>
      <c r="G577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15" t="str">
        <f t="shared" si="9"/>
        <v/>
      </c>
      <c r="W577" s="63"/>
    </row>
    <row r="578" spans="2:23" ht="32.25" x14ac:dyDescent="0.85">
      <c r="B578"/>
      <c r="C578"/>
      <c r="D578"/>
      <c r="E578"/>
      <c r="F578"/>
      <c r="G578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15" t="str">
        <f t="shared" si="9"/>
        <v/>
      </c>
      <c r="W578" s="63"/>
    </row>
    <row r="579" spans="2:23" ht="32.25" x14ac:dyDescent="0.85">
      <c r="B579"/>
      <c r="C579"/>
      <c r="D579"/>
      <c r="E579"/>
      <c r="F579"/>
      <c r="G57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15" t="str">
        <f t="shared" si="9"/>
        <v/>
      </c>
      <c r="W579" s="63"/>
    </row>
    <row r="580" spans="2:23" ht="32.25" x14ac:dyDescent="0.85">
      <c r="B580"/>
      <c r="C580"/>
      <c r="D580"/>
      <c r="E580"/>
      <c r="F580"/>
      <c r="G580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15" t="str">
        <f t="shared" si="9"/>
        <v/>
      </c>
      <c r="W580" s="63"/>
    </row>
    <row r="581" spans="2:23" ht="32.25" x14ac:dyDescent="0.85">
      <c r="B581"/>
      <c r="C581"/>
      <c r="D581"/>
      <c r="E581"/>
      <c r="F581"/>
      <c r="G581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15" t="str">
        <f t="shared" si="9"/>
        <v/>
      </c>
      <c r="W581" s="63"/>
    </row>
    <row r="582" spans="2:23" ht="32.25" x14ac:dyDescent="0.85">
      <c r="B582"/>
      <c r="C582"/>
      <c r="D582"/>
      <c r="E582"/>
      <c r="F582"/>
      <c r="G582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15" t="str">
        <f t="shared" si="9"/>
        <v/>
      </c>
      <c r="W582" s="63"/>
    </row>
    <row r="583" spans="2:23" ht="32.25" x14ac:dyDescent="0.85">
      <c r="B583"/>
      <c r="C583"/>
      <c r="D583"/>
      <c r="E583"/>
      <c r="F583"/>
      <c r="G583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15" t="str">
        <f t="shared" si="9"/>
        <v/>
      </c>
      <c r="W583" s="63"/>
    </row>
    <row r="584" spans="2:23" ht="32.25" x14ac:dyDescent="0.85">
      <c r="B584"/>
      <c r="C584"/>
      <c r="D584"/>
      <c r="E584"/>
      <c r="F584"/>
      <c r="G584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15" t="str">
        <f t="shared" si="9"/>
        <v/>
      </c>
      <c r="W584" s="63"/>
    </row>
    <row r="585" spans="2:23" ht="32.25" x14ac:dyDescent="0.85">
      <c r="B585"/>
      <c r="C585"/>
      <c r="D585"/>
      <c r="E585"/>
      <c r="F585"/>
      <c r="G585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15" t="str">
        <f t="shared" si="9"/>
        <v/>
      </c>
      <c r="W585" s="63"/>
    </row>
    <row r="586" spans="2:23" ht="32.25" x14ac:dyDescent="0.85">
      <c r="B586"/>
      <c r="C586"/>
      <c r="D586"/>
      <c r="E586"/>
      <c r="F586"/>
      <c r="G586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15" t="str">
        <f t="shared" si="9"/>
        <v/>
      </c>
      <c r="W586" s="63"/>
    </row>
    <row r="587" spans="2:23" ht="32.25" x14ac:dyDescent="0.85">
      <c r="B587"/>
      <c r="C587"/>
      <c r="D587"/>
      <c r="E587"/>
      <c r="F587"/>
      <c r="G587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15" t="str">
        <f t="shared" si="9"/>
        <v/>
      </c>
      <c r="W587" s="63"/>
    </row>
    <row r="588" spans="2:23" ht="32.25" x14ac:dyDescent="0.85">
      <c r="B588"/>
      <c r="C588"/>
      <c r="D588"/>
      <c r="E588"/>
      <c r="F588"/>
      <c r="G588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15" t="str">
        <f t="shared" si="9"/>
        <v/>
      </c>
      <c r="W588" s="63"/>
    </row>
    <row r="589" spans="2:23" ht="32.25" x14ac:dyDescent="0.85">
      <c r="B589"/>
      <c r="C589"/>
      <c r="D589"/>
      <c r="E589"/>
      <c r="F589"/>
      <c r="G58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15" t="str">
        <f t="shared" si="9"/>
        <v/>
      </c>
      <c r="W589" s="63"/>
    </row>
    <row r="590" spans="2:23" ht="32.25" x14ac:dyDescent="0.85">
      <c r="B590"/>
      <c r="C590"/>
      <c r="D590"/>
      <c r="E590"/>
      <c r="F590"/>
      <c r="G590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15" t="str">
        <f t="shared" si="9"/>
        <v/>
      </c>
      <c r="W590" s="63"/>
    </row>
    <row r="591" spans="2:23" ht="32.25" x14ac:dyDescent="0.85">
      <c r="B591"/>
      <c r="C591"/>
      <c r="D591"/>
      <c r="E591"/>
      <c r="F591"/>
      <c r="G591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15" t="str">
        <f t="shared" si="9"/>
        <v/>
      </c>
      <c r="W591" s="63"/>
    </row>
    <row r="592" spans="2:23" ht="32.25" x14ac:dyDescent="0.85">
      <c r="B592"/>
      <c r="C592"/>
      <c r="D592"/>
      <c r="E592"/>
      <c r="F592"/>
      <c r="G592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15" t="str">
        <f t="shared" si="9"/>
        <v/>
      </c>
      <c r="W592" s="63"/>
    </row>
    <row r="593" spans="2:23" ht="32.25" x14ac:dyDescent="0.85">
      <c r="B593"/>
      <c r="C593"/>
      <c r="D593"/>
      <c r="E593"/>
      <c r="F593"/>
      <c r="G593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15" t="str">
        <f t="shared" si="9"/>
        <v/>
      </c>
      <c r="W593" s="63"/>
    </row>
    <row r="594" spans="2:23" ht="32.25" x14ac:dyDescent="0.85">
      <c r="B594"/>
      <c r="C594"/>
      <c r="D594"/>
      <c r="E594"/>
      <c r="F594"/>
      <c r="G594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15" t="str">
        <f t="shared" si="9"/>
        <v/>
      </c>
      <c r="W594" s="63"/>
    </row>
    <row r="595" spans="2:23" ht="32.25" x14ac:dyDescent="0.85">
      <c r="B595"/>
      <c r="C595"/>
      <c r="D595"/>
      <c r="E595"/>
      <c r="F595"/>
      <c r="G595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15" t="str">
        <f t="shared" si="9"/>
        <v/>
      </c>
      <c r="W595" s="63"/>
    </row>
    <row r="596" spans="2:23" ht="32.25" x14ac:dyDescent="0.85">
      <c r="B596"/>
      <c r="C596"/>
      <c r="D596"/>
      <c r="E596"/>
      <c r="F596"/>
      <c r="G596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15" t="str">
        <f t="shared" si="9"/>
        <v/>
      </c>
      <c r="W596" s="63"/>
    </row>
    <row r="597" spans="2:23" ht="32.25" x14ac:dyDescent="0.85">
      <c r="B597"/>
      <c r="C597"/>
      <c r="D597"/>
      <c r="E597"/>
      <c r="F597"/>
      <c r="G597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15" t="str">
        <f t="shared" si="9"/>
        <v/>
      </c>
      <c r="W597" s="63"/>
    </row>
    <row r="598" spans="2:23" ht="32.25" x14ac:dyDescent="0.85">
      <c r="B598"/>
      <c r="C598"/>
      <c r="D598"/>
      <c r="E598"/>
      <c r="F598"/>
      <c r="G598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15" t="str">
        <f t="shared" si="9"/>
        <v/>
      </c>
      <c r="W598" s="63"/>
    </row>
    <row r="599" spans="2:23" ht="32.25" x14ac:dyDescent="0.85">
      <c r="B599"/>
      <c r="C599"/>
      <c r="D599"/>
      <c r="E599"/>
      <c r="F599"/>
      <c r="G59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15" t="str">
        <f t="shared" si="9"/>
        <v/>
      </c>
      <c r="W599" s="63"/>
    </row>
    <row r="600" spans="2:23" ht="32.25" x14ac:dyDescent="0.85">
      <c r="B600"/>
      <c r="C600"/>
      <c r="D600"/>
      <c r="E600"/>
      <c r="F600"/>
      <c r="G600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15" t="str">
        <f t="shared" si="9"/>
        <v/>
      </c>
      <c r="W600" s="63"/>
    </row>
    <row r="601" spans="2:23" ht="32.25" x14ac:dyDescent="0.85">
      <c r="B601"/>
      <c r="C601"/>
      <c r="D601"/>
      <c r="E601"/>
      <c r="F601"/>
      <c r="G601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15" t="str">
        <f t="shared" si="9"/>
        <v/>
      </c>
      <c r="W601" s="63"/>
    </row>
    <row r="602" spans="2:23" ht="32.25" x14ac:dyDescent="0.85">
      <c r="B602"/>
      <c r="C602"/>
      <c r="D602"/>
      <c r="E602"/>
      <c r="F602"/>
      <c r="G602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15" t="str">
        <f t="shared" si="9"/>
        <v/>
      </c>
      <c r="W602" s="63"/>
    </row>
    <row r="603" spans="2:23" ht="32.25" x14ac:dyDescent="0.85">
      <c r="B603"/>
      <c r="C603"/>
      <c r="D603"/>
      <c r="E603"/>
      <c r="F603"/>
      <c r="G603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15" t="str">
        <f t="shared" si="9"/>
        <v/>
      </c>
      <c r="W603" s="63"/>
    </row>
    <row r="604" spans="2:23" ht="32.25" x14ac:dyDescent="0.85">
      <c r="B604"/>
      <c r="C604"/>
      <c r="D604"/>
      <c r="E604"/>
      <c r="F604"/>
      <c r="G604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15" t="str">
        <f t="shared" si="9"/>
        <v/>
      </c>
      <c r="W604" s="63"/>
    </row>
    <row r="605" spans="2:23" ht="32.25" x14ac:dyDescent="0.85">
      <c r="B605"/>
      <c r="C605"/>
      <c r="D605"/>
      <c r="E605"/>
      <c r="F605"/>
      <c r="G605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15" t="str">
        <f t="shared" si="9"/>
        <v/>
      </c>
      <c r="W605" s="63"/>
    </row>
    <row r="606" spans="2:23" ht="32.25" x14ac:dyDescent="0.85">
      <c r="B606"/>
      <c r="C606"/>
      <c r="D606"/>
      <c r="E606"/>
      <c r="F606"/>
      <c r="G606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15" t="str">
        <f t="shared" si="9"/>
        <v/>
      </c>
      <c r="W606" s="63"/>
    </row>
    <row r="607" spans="2:23" ht="32.25" x14ac:dyDescent="0.85">
      <c r="B607"/>
      <c r="C607"/>
      <c r="D607"/>
      <c r="E607"/>
      <c r="F607"/>
      <c r="G607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15" t="str">
        <f t="shared" si="9"/>
        <v/>
      </c>
      <c r="W607" s="63"/>
    </row>
    <row r="608" spans="2:23" ht="32.25" x14ac:dyDescent="0.85">
      <c r="B608"/>
      <c r="C608"/>
      <c r="D608"/>
      <c r="E608"/>
      <c r="F608"/>
      <c r="G608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15" t="str">
        <f t="shared" si="9"/>
        <v/>
      </c>
      <c r="W608" s="63"/>
    </row>
    <row r="609" spans="2:23" ht="32.25" x14ac:dyDescent="0.85">
      <c r="B609"/>
      <c r="C609"/>
      <c r="D609"/>
      <c r="E609"/>
      <c r="F609"/>
      <c r="G60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15" t="str">
        <f t="shared" si="9"/>
        <v/>
      </c>
      <c r="W609" s="63"/>
    </row>
    <row r="610" spans="2:23" ht="32.25" x14ac:dyDescent="0.85">
      <c r="B610"/>
      <c r="C610"/>
      <c r="D610"/>
      <c r="E610"/>
      <c r="F610"/>
      <c r="G610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15" t="str">
        <f t="shared" si="9"/>
        <v/>
      </c>
      <c r="W610" s="63"/>
    </row>
    <row r="611" spans="2:23" ht="32.25" x14ac:dyDescent="0.85">
      <c r="B611"/>
      <c r="C611"/>
      <c r="D611"/>
      <c r="E611"/>
      <c r="F611"/>
      <c r="G611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15" t="str">
        <f t="shared" si="9"/>
        <v/>
      </c>
      <c r="W611" s="63"/>
    </row>
    <row r="612" spans="2:23" ht="32.25" x14ac:dyDescent="0.85">
      <c r="B612"/>
      <c r="C612"/>
      <c r="D612"/>
      <c r="E612"/>
      <c r="F612"/>
      <c r="G612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15" t="str">
        <f t="shared" si="9"/>
        <v/>
      </c>
      <c r="W612" s="63"/>
    </row>
    <row r="613" spans="2:23" ht="32.25" x14ac:dyDescent="0.85">
      <c r="B613"/>
      <c r="C613"/>
      <c r="D613"/>
      <c r="E613"/>
      <c r="F613"/>
      <c r="G613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15" t="str">
        <f t="shared" si="9"/>
        <v/>
      </c>
      <c r="W613" s="63"/>
    </row>
    <row r="614" spans="2:23" ht="32.25" x14ac:dyDescent="0.85">
      <c r="B614"/>
      <c r="C614"/>
      <c r="D614"/>
      <c r="E614"/>
      <c r="F614"/>
      <c r="G614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15" t="str">
        <f t="shared" si="9"/>
        <v/>
      </c>
      <c r="W614" s="63"/>
    </row>
    <row r="615" spans="2:23" ht="32.25" x14ac:dyDescent="0.85">
      <c r="B615"/>
      <c r="C615"/>
      <c r="D615"/>
      <c r="E615"/>
      <c r="F615"/>
      <c r="G615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15" t="str">
        <f t="shared" si="9"/>
        <v/>
      </c>
      <c r="W615" s="63"/>
    </row>
    <row r="616" spans="2:23" ht="32.25" x14ac:dyDescent="0.85">
      <c r="B616"/>
      <c r="C616"/>
      <c r="D616"/>
      <c r="E616"/>
      <c r="F616"/>
      <c r="G616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15" t="str">
        <f t="shared" si="9"/>
        <v/>
      </c>
      <c r="W616" s="63"/>
    </row>
    <row r="617" spans="2:23" ht="32.25" x14ac:dyDescent="0.85">
      <c r="B617"/>
      <c r="C617"/>
      <c r="D617"/>
      <c r="E617"/>
      <c r="F617"/>
      <c r="G617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15" t="str">
        <f t="shared" si="9"/>
        <v/>
      </c>
      <c r="W617" s="63"/>
    </row>
    <row r="618" spans="2:23" ht="32.25" x14ac:dyDescent="0.85">
      <c r="B618"/>
      <c r="C618"/>
      <c r="D618"/>
      <c r="E618"/>
      <c r="F618"/>
      <c r="G618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15" t="str">
        <f t="shared" si="9"/>
        <v/>
      </c>
      <c r="W618" s="63"/>
    </row>
    <row r="619" spans="2:23" ht="32.25" x14ac:dyDescent="0.85">
      <c r="B619"/>
      <c r="C619"/>
      <c r="D619"/>
      <c r="E619"/>
      <c r="F619"/>
      <c r="G61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15" t="str">
        <f t="shared" si="9"/>
        <v/>
      </c>
      <c r="W619" s="63"/>
    </row>
    <row r="620" spans="2:23" ht="32.25" x14ac:dyDescent="0.85">
      <c r="B620"/>
      <c r="C620"/>
      <c r="D620"/>
      <c r="E620"/>
      <c r="F620"/>
      <c r="G620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15" t="str">
        <f t="shared" si="9"/>
        <v/>
      </c>
      <c r="W620" s="63"/>
    </row>
    <row r="621" spans="2:23" ht="32.25" x14ac:dyDescent="0.85">
      <c r="B621"/>
      <c r="C621"/>
      <c r="D621"/>
      <c r="E621"/>
      <c r="F621"/>
      <c r="G621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15" t="str">
        <f t="shared" si="9"/>
        <v/>
      </c>
      <c r="W621" s="63"/>
    </row>
    <row r="622" spans="2:23" ht="32.25" x14ac:dyDescent="0.85">
      <c r="B622"/>
      <c r="C622"/>
      <c r="D622"/>
      <c r="E622"/>
      <c r="F622"/>
      <c r="G622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15" t="str">
        <f t="shared" si="9"/>
        <v/>
      </c>
      <c r="W622" s="63"/>
    </row>
    <row r="623" spans="2:23" ht="32.25" x14ac:dyDescent="0.85">
      <c r="B623"/>
      <c r="C623"/>
      <c r="D623"/>
      <c r="E623"/>
      <c r="F623"/>
      <c r="G623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15" t="str">
        <f t="shared" si="9"/>
        <v/>
      </c>
      <c r="W623" s="63"/>
    </row>
    <row r="624" spans="2:23" ht="32.25" x14ac:dyDescent="0.85">
      <c r="B624"/>
      <c r="C624"/>
      <c r="D624"/>
      <c r="E624"/>
      <c r="F624"/>
      <c r="G624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15" t="str">
        <f t="shared" si="9"/>
        <v/>
      </c>
      <c r="W624" s="63"/>
    </row>
    <row r="625" spans="2:23" ht="32.25" x14ac:dyDescent="0.85">
      <c r="B625"/>
      <c r="C625"/>
      <c r="D625"/>
      <c r="E625"/>
      <c r="F625"/>
      <c r="G625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15" t="str">
        <f t="shared" si="9"/>
        <v/>
      </c>
      <c r="W625" s="63"/>
    </row>
    <row r="626" spans="2:23" ht="32.25" x14ac:dyDescent="0.85">
      <c r="B626"/>
      <c r="C626"/>
      <c r="D626"/>
      <c r="E626"/>
      <c r="F626"/>
      <c r="G626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15" t="str">
        <f t="shared" si="9"/>
        <v/>
      </c>
      <c r="W626" s="63"/>
    </row>
    <row r="627" spans="2:23" ht="32.25" x14ac:dyDescent="0.85">
      <c r="B627"/>
      <c r="C627"/>
      <c r="D627"/>
      <c r="E627"/>
      <c r="F627"/>
      <c r="G627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15" t="str">
        <f t="shared" si="9"/>
        <v/>
      </c>
      <c r="W627" s="63"/>
    </row>
    <row r="628" spans="2:23" ht="32.25" x14ac:dyDescent="0.85">
      <c r="B628"/>
      <c r="C628"/>
      <c r="D628"/>
      <c r="E628"/>
      <c r="F628"/>
      <c r="G628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15" t="str">
        <f t="shared" si="9"/>
        <v/>
      </c>
      <c r="W628" s="63"/>
    </row>
    <row r="629" spans="2:23" ht="32.25" x14ac:dyDescent="0.85">
      <c r="B629"/>
      <c r="C629"/>
      <c r="D629"/>
      <c r="E629"/>
      <c r="F629"/>
      <c r="G62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15" t="str">
        <f t="shared" si="9"/>
        <v/>
      </c>
      <c r="W629" s="63"/>
    </row>
    <row r="630" spans="2:23" ht="32.25" x14ac:dyDescent="0.85">
      <c r="B630"/>
      <c r="C630"/>
      <c r="D630"/>
      <c r="E630"/>
      <c r="F630"/>
      <c r="G630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15" t="str">
        <f t="shared" ref="V630:V639" si="10">IFERROR(AVERAGE(H630:U630)*10,"")</f>
        <v/>
      </c>
      <c r="W630" s="63"/>
    </row>
    <row r="631" spans="2:23" ht="32.25" x14ac:dyDescent="0.85">
      <c r="B631"/>
      <c r="C631"/>
      <c r="D631"/>
      <c r="E631"/>
      <c r="F631"/>
      <c r="G631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15" t="str">
        <f t="shared" si="10"/>
        <v/>
      </c>
      <c r="W631" s="63"/>
    </row>
    <row r="632" spans="2:23" ht="32.25" x14ac:dyDescent="0.85">
      <c r="B632"/>
      <c r="C632"/>
      <c r="D632"/>
      <c r="E632"/>
      <c r="F632"/>
      <c r="G632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15" t="str">
        <f t="shared" si="10"/>
        <v/>
      </c>
      <c r="W632" s="63"/>
    </row>
    <row r="633" spans="2:23" ht="32.25" x14ac:dyDescent="0.85">
      <c r="B633"/>
      <c r="C633"/>
      <c r="D633"/>
      <c r="E633"/>
      <c r="F633"/>
      <c r="G633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15" t="str">
        <f t="shared" si="10"/>
        <v/>
      </c>
      <c r="W633" s="63"/>
    </row>
    <row r="634" spans="2:23" ht="32.25" x14ac:dyDescent="0.85">
      <c r="B634"/>
      <c r="C634"/>
      <c r="D634"/>
      <c r="E634"/>
      <c r="F634"/>
      <c r="G634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15" t="str">
        <f t="shared" si="10"/>
        <v/>
      </c>
      <c r="W634" s="63"/>
    </row>
    <row r="635" spans="2:23" ht="32.25" x14ac:dyDescent="0.85">
      <c r="B635"/>
      <c r="C635"/>
      <c r="D635"/>
      <c r="E635"/>
      <c r="F635"/>
      <c r="G635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15" t="str">
        <f t="shared" si="10"/>
        <v/>
      </c>
      <c r="W635" s="63"/>
    </row>
    <row r="636" spans="2:23" ht="32.25" x14ac:dyDescent="0.85">
      <c r="B636"/>
      <c r="C636"/>
      <c r="D636"/>
      <c r="E636"/>
      <c r="F636"/>
      <c r="G636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15" t="str">
        <f t="shared" si="10"/>
        <v/>
      </c>
      <c r="W636" s="63"/>
    </row>
    <row r="637" spans="2:23" ht="32.25" x14ac:dyDescent="0.85">
      <c r="B637"/>
      <c r="C637"/>
      <c r="D637"/>
      <c r="E637"/>
      <c r="F637"/>
      <c r="G637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15" t="str">
        <f t="shared" si="10"/>
        <v/>
      </c>
      <c r="W637" s="63"/>
    </row>
    <row r="638" spans="2:23" ht="32.25" x14ac:dyDescent="0.85">
      <c r="B638"/>
      <c r="C638"/>
      <c r="D638"/>
      <c r="E638"/>
      <c r="F638"/>
      <c r="G638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15" t="str">
        <f t="shared" si="10"/>
        <v/>
      </c>
      <c r="W638" s="63"/>
    </row>
    <row r="639" spans="2:23" ht="32.25" x14ac:dyDescent="0.85">
      <c r="B639"/>
      <c r="C639"/>
      <c r="D639"/>
      <c r="E639"/>
      <c r="F639"/>
      <c r="G63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15" t="str">
        <f t="shared" si="10"/>
        <v/>
      </c>
      <c r="W639" s="63"/>
    </row>
    <row r="640" spans="2:23" ht="32.25" x14ac:dyDescent="0.85">
      <c r="B640"/>
      <c r="C640"/>
      <c r="D640"/>
      <c r="E640"/>
      <c r="F640"/>
      <c r="G640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W640" s="63"/>
    </row>
    <row r="641" spans="2:23" ht="32.25" x14ac:dyDescent="0.85">
      <c r="B641"/>
      <c r="C641"/>
      <c r="D641"/>
      <c r="E641"/>
      <c r="F641"/>
      <c r="G641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W641" s="63"/>
    </row>
    <row r="642" spans="2:23" ht="32.25" x14ac:dyDescent="0.85">
      <c r="B642"/>
      <c r="C642"/>
      <c r="D642"/>
      <c r="E642"/>
      <c r="F642"/>
      <c r="G642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W642" s="63"/>
    </row>
    <row r="643" spans="2:23" ht="32.25" x14ac:dyDescent="0.85">
      <c r="B643"/>
      <c r="C643"/>
      <c r="D643"/>
      <c r="E643"/>
      <c r="F643"/>
      <c r="G643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W643" s="63"/>
    </row>
    <row r="644" spans="2:23" ht="32.25" x14ac:dyDescent="0.85">
      <c r="B644"/>
      <c r="C644"/>
      <c r="D644"/>
      <c r="E644"/>
      <c r="F644"/>
      <c r="G644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W644" s="63"/>
    </row>
    <row r="645" spans="2:23" ht="32.25" x14ac:dyDescent="0.85">
      <c r="B645"/>
      <c r="C645"/>
      <c r="D645"/>
      <c r="E645"/>
      <c r="F645"/>
      <c r="G645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W645" s="63"/>
    </row>
    <row r="646" spans="2:23" ht="32.25" x14ac:dyDescent="0.85">
      <c r="B646"/>
      <c r="C646"/>
      <c r="D646"/>
      <c r="E646"/>
      <c r="F646"/>
      <c r="G646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W646" s="63"/>
    </row>
    <row r="647" spans="2:23" ht="32.25" x14ac:dyDescent="0.85">
      <c r="B647"/>
      <c r="C647"/>
      <c r="D647"/>
      <c r="E647"/>
      <c r="F647"/>
      <c r="G647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W647" s="63"/>
    </row>
    <row r="648" spans="2:23" ht="32.25" x14ac:dyDescent="0.85">
      <c r="B648"/>
      <c r="C648"/>
      <c r="D648"/>
      <c r="E648"/>
      <c r="F648"/>
      <c r="G648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W648" s="63"/>
    </row>
    <row r="649" spans="2:23" ht="32.25" x14ac:dyDescent="0.85">
      <c r="B649"/>
      <c r="C649"/>
      <c r="D649"/>
      <c r="E649"/>
      <c r="F649"/>
      <c r="G64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W649" s="63"/>
    </row>
    <row r="650" spans="2:23" ht="32.25" x14ac:dyDescent="0.85">
      <c r="B650"/>
      <c r="C650"/>
      <c r="D650"/>
      <c r="E650"/>
      <c r="F650"/>
      <c r="G650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W650" s="63"/>
    </row>
    <row r="651" spans="2:23" ht="32.25" x14ac:dyDescent="0.85">
      <c r="B651"/>
      <c r="C651"/>
      <c r="D651"/>
      <c r="E651"/>
      <c r="F651"/>
      <c r="G651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W651" s="63"/>
    </row>
    <row r="652" spans="2:23" ht="32.25" x14ac:dyDescent="0.85">
      <c r="B652"/>
      <c r="C652"/>
      <c r="D652"/>
      <c r="E652"/>
      <c r="F652"/>
      <c r="G652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W652" s="63"/>
    </row>
    <row r="653" spans="2:23" ht="32.25" x14ac:dyDescent="0.85">
      <c r="B653"/>
      <c r="C653"/>
      <c r="D653"/>
      <c r="E653"/>
      <c r="F653"/>
      <c r="G653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W653" s="63"/>
    </row>
    <row r="654" spans="2:23" ht="32.25" x14ac:dyDescent="0.85">
      <c r="B654"/>
      <c r="C654"/>
      <c r="D654"/>
      <c r="E654"/>
      <c r="F654"/>
      <c r="G654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W654" s="63"/>
    </row>
    <row r="655" spans="2:23" ht="32.25" x14ac:dyDescent="0.85">
      <c r="B655"/>
      <c r="C655"/>
      <c r="D655"/>
      <c r="E655"/>
      <c r="F655"/>
      <c r="G655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W655" s="63"/>
    </row>
    <row r="656" spans="2:23" ht="32.25" x14ac:dyDescent="0.85">
      <c r="B656"/>
      <c r="C656"/>
      <c r="D656"/>
      <c r="E656"/>
      <c r="F656"/>
      <c r="G656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W656" s="63"/>
    </row>
    <row r="657" spans="2:23" ht="32.25" x14ac:dyDescent="0.85">
      <c r="B657"/>
      <c r="C657"/>
      <c r="D657"/>
      <c r="E657"/>
      <c r="F657"/>
      <c r="G657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W657" s="63"/>
    </row>
    <row r="658" spans="2:23" ht="32.25" x14ac:dyDescent="0.85">
      <c r="B658"/>
      <c r="C658"/>
      <c r="D658"/>
      <c r="E658"/>
      <c r="F658"/>
      <c r="G658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W658" s="63"/>
    </row>
    <row r="659" spans="2:23" ht="32.25" x14ac:dyDescent="0.85">
      <c r="B659"/>
      <c r="C659"/>
      <c r="D659"/>
      <c r="E659"/>
      <c r="F659"/>
      <c r="G65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W659" s="63"/>
    </row>
    <row r="660" spans="2:23" ht="32.25" x14ac:dyDescent="0.85">
      <c r="B660"/>
      <c r="C660"/>
      <c r="D660"/>
      <c r="E660"/>
      <c r="F660"/>
      <c r="G660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W660" s="63"/>
    </row>
    <row r="661" spans="2:23" ht="32.25" x14ac:dyDescent="0.85">
      <c r="B661"/>
      <c r="C661"/>
      <c r="D661"/>
      <c r="E661"/>
      <c r="F661"/>
      <c r="G661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W661" s="63"/>
    </row>
    <row r="662" spans="2:23" ht="32.25" x14ac:dyDescent="0.85">
      <c r="B662"/>
      <c r="C662"/>
      <c r="D662"/>
      <c r="E662"/>
      <c r="F662"/>
      <c r="G662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W662" s="63"/>
    </row>
    <row r="663" spans="2:23" ht="32.25" x14ac:dyDescent="0.85">
      <c r="B663"/>
      <c r="C663"/>
      <c r="D663"/>
      <c r="E663"/>
      <c r="F663"/>
      <c r="G663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W663" s="63"/>
    </row>
    <row r="664" spans="2:23" ht="32.25" x14ac:dyDescent="0.85">
      <c r="B664"/>
      <c r="C664"/>
      <c r="D664"/>
      <c r="E664"/>
      <c r="F664"/>
      <c r="G664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W664" s="63"/>
    </row>
    <row r="665" spans="2:23" ht="32.25" x14ac:dyDescent="0.85">
      <c r="B665"/>
      <c r="C665"/>
      <c r="D665"/>
      <c r="E665"/>
      <c r="F665"/>
      <c r="G665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W665" s="63"/>
    </row>
    <row r="666" spans="2:23" ht="32.25" x14ac:dyDescent="0.85">
      <c r="B666"/>
      <c r="C666"/>
      <c r="D666"/>
      <c r="E666"/>
      <c r="F666"/>
      <c r="G666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W666" s="63"/>
    </row>
    <row r="667" spans="2:23" ht="32.25" x14ac:dyDescent="0.85">
      <c r="B667"/>
      <c r="C667"/>
      <c r="D667"/>
      <c r="E667"/>
      <c r="F667"/>
      <c r="G667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W667" s="63"/>
    </row>
    <row r="668" spans="2:23" ht="32.25" x14ac:dyDescent="0.85">
      <c r="B668"/>
      <c r="C668"/>
      <c r="D668"/>
      <c r="E668"/>
      <c r="F668"/>
      <c r="G668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W668" s="63"/>
    </row>
    <row r="669" spans="2:23" ht="32.25" x14ac:dyDescent="0.85">
      <c r="B669"/>
      <c r="C669"/>
      <c r="D669"/>
      <c r="E669"/>
      <c r="F669"/>
      <c r="G66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W669" s="63"/>
    </row>
    <row r="670" spans="2:23" ht="32.25" x14ac:dyDescent="0.85">
      <c r="B670"/>
      <c r="C670"/>
      <c r="D670"/>
      <c r="E670"/>
      <c r="F670"/>
      <c r="G670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W670" s="63"/>
    </row>
    <row r="671" spans="2:23" ht="32.25" x14ac:dyDescent="0.85">
      <c r="B671"/>
      <c r="C671"/>
      <c r="D671"/>
      <c r="E671"/>
      <c r="F671"/>
      <c r="G671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W671" s="63"/>
    </row>
    <row r="672" spans="2:23" ht="32.25" x14ac:dyDescent="0.85">
      <c r="B672"/>
      <c r="C672"/>
      <c r="D672"/>
      <c r="E672"/>
      <c r="F672"/>
      <c r="G672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W672" s="63"/>
    </row>
    <row r="673" spans="2:23" ht="32.25" x14ac:dyDescent="0.85">
      <c r="B673"/>
      <c r="C673"/>
      <c r="D673"/>
      <c r="E673"/>
      <c r="F673"/>
      <c r="G673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W673" s="63"/>
    </row>
    <row r="674" spans="2:23" ht="32.25" x14ac:dyDescent="0.85">
      <c r="B674"/>
      <c r="C674"/>
      <c r="D674"/>
      <c r="E674"/>
      <c r="F674"/>
      <c r="G674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W674" s="63"/>
    </row>
    <row r="675" spans="2:23" ht="32.25" x14ac:dyDescent="0.85">
      <c r="B675"/>
      <c r="C675"/>
      <c r="D675"/>
      <c r="E675"/>
      <c r="F675"/>
      <c r="G675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W675" s="63"/>
    </row>
    <row r="676" spans="2:23" ht="32.25" x14ac:dyDescent="0.85">
      <c r="B676"/>
      <c r="C676"/>
      <c r="D676"/>
      <c r="E676"/>
      <c r="F676"/>
      <c r="G676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W676" s="63"/>
    </row>
    <row r="677" spans="2:23" ht="32.25" x14ac:dyDescent="0.85">
      <c r="B677"/>
      <c r="C677"/>
      <c r="D677"/>
      <c r="E677"/>
      <c r="F677"/>
      <c r="G677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W677" s="63"/>
    </row>
    <row r="678" spans="2:23" ht="32.25" x14ac:dyDescent="0.85">
      <c r="B678"/>
      <c r="C678"/>
      <c r="D678"/>
      <c r="E678"/>
      <c r="F678"/>
      <c r="G678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W678" s="63"/>
    </row>
    <row r="679" spans="2:23" ht="32.25" x14ac:dyDescent="0.85">
      <c r="B679"/>
      <c r="C679"/>
      <c r="D679"/>
      <c r="E679"/>
      <c r="F679"/>
      <c r="G67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W679" s="63"/>
    </row>
    <row r="680" spans="2:23" ht="32.25" x14ac:dyDescent="0.85">
      <c r="B680"/>
      <c r="C680"/>
      <c r="D680"/>
      <c r="E680"/>
      <c r="F680"/>
      <c r="G680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W680" s="63"/>
    </row>
    <row r="681" spans="2:23" ht="32.25" x14ac:dyDescent="0.85">
      <c r="B681"/>
      <c r="C681"/>
      <c r="D681"/>
      <c r="E681"/>
      <c r="F681"/>
      <c r="G681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W681" s="63"/>
    </row>
    <row r="682" spans="2:23" ht="32.25" x14ac:dyDescent="0.85">
      <c r="B682"/>
      <c r="C682"/>
      <c r="D682"/>
      <c r="E682"/>
      <c r="F682"/>
      <c r="G682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W682" s="63"/>
    </row>
    <row r="683" spans="2:23" ht="32.25" x14ac:dyDescent="0.85">
      <c r="B683"/>
      <c r="C683"/>
      <c r="D683"/>
      <c r="E683"/>
      <c r="F683"/>
      <c r="G683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W683" s="63"/>
    </row>
    <row r="684" spans="2:23" ht="32.25" x14ac:dyDescent="0.85">
      <c r="B684"/>
      <c r="C684"/>
      <c r="D684"/>
      <c r="E684"/>
      <c r="F684"/>
      <c r="G684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W684" s="63"/>
    </row>
    <row r="685" spans="2:23" ht="32.25" x14ac:dyDescent="0.85">
      <c r="B685"/>
      <c r="C685"/>
      <c r="D685"/>
      <c r="E685"/>
      <c r="F685"/>
      <c r="G685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W685" s="63"/>
    </row>
    <row r="686" spans="2:23" ht="32.25" x14ac:dyDescent="0.85">
      <c r="B686"/>
      <c r="C686"/>
      <c r="D686"/>
      <c r="E686"/>
      <c r="F686"/>
      <c r="G686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W686" s="63"/>
    </row>
    <row r="687" spans="2:23" ht="32.25" x14ac:dyDescent="0.85">
      <c r="B687"/>
      <c r="C687"/>
      <c r="D687"/>
      <c r="E687"/>
      <c r="F687"/>
      <c r="G687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W687" s="63"/>
    </row>
    <row r="688" spans="2:23" ht="32.25" x14ac:dyDescent="0.85">
      <c r="B688"/>
      <c r="C688"/>
      <c r="D688"/>
      <c r="E688"/>
      <c r="F688"/>
      <c r="G688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W688" s="63"/>
    </row>
    <row r="689" spans="2:23" ht="32.25" x14ac:dyDescent="0.85">
      <c r="B689"/>
      <c r="C689"/>
      <c r="D689"/>
      <c r="E689"/>
      <c r="F689"/>
      <c r="G68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W689" s="63"/>
    </row>
    <row r="690" spans="2:23" ht="32.25" x14ac:dyDescent="0.85">
      <c r="B690"/>
      <c r="C690"/>
      <c r="D690"/>
      <c r="E690"/>
      <c r="F690"/>
      <c r="G690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W690" s="63"/>
    </row>
    <row r="691" spans="2:23" ht="32.25" x14ac:dyDescent="0.85">
      <c r="B691"/>
      <c r="C691"/>
      <c r="D691"/>
      <c r="E691"/>
      <c r="F691"/>
      <c r="G691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W691" s="63"/>
    </row>
    <row r="692" spans="2:23" ht="32.25" x14ac:dyDescent="0.85">
      <c r="B692"/>
      <c r="C692"/>
      <c r="D692"/>
      <c r="E692"/>
      <c r="F692"/>
      <c r="G692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W692" s="63"/>
    </row>
    <row r="693" spans="2:23" ht="32.25" x14ac:dyDescent="0.85">
      <c r="B693"/>
      <c r="C693"/>
      <c r="D693"/>
      <c r="E693"/>
      <c r="F693"/>
      <c r="G693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W693" s="63"/>
    </row>
    <row r="694" spans="2:23" ht="32.25" x14ac:dyDescent="0.85">
      <c r="B694"/>
      <c r="C694"/>
      <c r="D694"/>
      <c r="E694"/>
      <c r="F694"/>
      <c r="G694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W694" s="63"/>
    </row>
    <row r="695" spans="2:23" ht="32.25" x14ac:dyDescent="0.85">
      <c r="B695"/>
      <c r="C695"/>
      <c r="D695"/>
      <c r="E695"/>
      <c r="F695"/>
      <c r="G695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W695" s="63"/>
    </row>
    <row r="696" spans="2:23" ht="32.25" x14ac:dyDescent="0.85">
      <c r="B696"/>
      <c r="C696"/>
      <c r="D696"/>
      <c r="E696"/>
      <c r="F696"/>
      <c r="G696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W696" s="63"/>
    </row>
    <row r="697" spans="2:23" ht="32.25" x14ac:dyDescent="0.85">
      <c r="B697"/>
      <c r="C697"/>
      <c r="D697"/>
      <c r="E697"/>
      <c r="F697"/>
      <c r="G697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W697" s="63"/>
    </row>
    <row r="698" spans="2:23" ht="32.25" x14ac:dyDescent="0.85">
      <c r="B698"/>
      <c r="C698"/>
      <c r="D698"/>
      <c r="E698"/>
      <c r="F698"/>
      <c r="G698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W698" s="63"/>
    </row>
    <row r="699" spans="2:23" ht="32.25" x14ac:dyDescent="0.85">
      <c r="B699"/>
      <c r="C699"/>
      <c r="D699"/>
      <c r="E699"/>
      <c r="F699"/>
      <c r="G69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W699" s="63"/>
    </row>
    <row r="700" spans="2:23" ht="32.25" x14ac:dyDescent="0.85">
      <c r="B700"/>
      <c r="C700"/>
      <c r="D700"/>
      <c r="E700"/>
      <c r="F700"/>
      <c r="G700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W700" s="63"/>
    </row>
    <row r="701" spans="2:23" ht="32.25" x14ac:dyDescent="0.85">
      <c r="B701"/>
      <c r="C701"/>
      <c r="D701"/>
      <c r="E701"/>
      <c r="F701"/>
      <c r="G701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W701" s="63"/>
    </row>
    <row r="702" spans="2:23" ht="32.25" x14ac:dyDescent="0.85">
      <c r="B702"/>
      <c r="C702"/>
      <c r="D702"/>
      <c r="E702"/>
      <c r="F702"/>
      <c r="G702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W702" s="63"/>
    </row>
    <row r="703" spans="2:23" ht="32.25" x14ac:dyDescent="0.85">
      <c r="B703"/>
      <c r="C703"/>
      <c r="D703"/>
      <c r="E703"/>
      <c r="F703"/>
      <c r="G703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W703" s="63"/>
    </row>
    <row r="704" spans="2:23" ht="32.25" x14ac:dyDescent="0.85">
      <c r="B704"/>
      <c r="C704"/>
      <c r="D704"/>
      <c r="E704"/>
      <c r="F704"/>
      <c r="G704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W704" s="63"/>
    </row>
    <row r="705" spans="2:23" ht="32.25" x14ac:dyDescent="0.85">
      <c r="B705"/>
      <c r="C705"/>
      <c r="D705"/>
      <c r="E705"/>
      <c r="F705"/>
      <c r="G705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W705" s="63"/>
    </row>
    <row r="706" spans="2:23" ht="32.25" x14ac:dyDescent="0.85">
      <c r="B706"/>
      <c r="C706"/>
      <c r="D706"/>
      <c r="E706"/>
      <c r="F706"/>
      <c r="G706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W706" s="63"/>
    </row>
    <row r="707" spans="2:23" ht="32.25" x14ac:dyDescent="0.85">
      <c r="B707"/>
      <c r="C707"/>
      <c r="D707"/>
      <c r="E707"/>
      <c r="F707"/>
      <c r="G707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W707" s="63"/>
    </row>
    <row r="708" spans="2:23" ht="32.25" x14ac:dyDescent="0.85">
      <c r="B708"/>
      <c r="C708"/>
      <c r="D708"/>
      <c r="E708"/>
      <c r="F708"/>
      <c r="G708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W708" s="63"/>
    </row>
    <row r="709" spans="2:23" ht="32.25" x14ac:dyDescent="0.85">
      <c r="B709"/>
      <c r="C709"/>
      <c r="D709"/>
      <c r="E709"/>
      <c r="F709"/>
      <c r="G70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W709" s="63"/>
    </row>
    <row r="710" spans="2:23" ht="32.25" x14ac:dyDescent="0.85">
      <c r="B710"/>
      <c r="C710"/>
      <c r="D710"/>
      <c r="E710"/>
      <c r="F710"/>
      <c r="G710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W710" s="63"/>
    </row>
    <row r="711" spans="2:23" ht="32.25" x14ac:dyDescent="0.85">
      <c r="B711"/>
      <c r="C711"/>
      <c r="D711"/>
      <c r="E711"/>
      <c r="F711"/>
      <c r="G711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W711" s="63"/>
    </row>
    <row r="712" spans="2:23" ht="32.25" x14ac:dyDescent="0.85">
      <c r="B712"/>
      <c r="C712"/>
      <c r="D712"/>
      <c r="E712"/>
      <c r="F712"/>
      <c r="G712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W712" s="63"/>
    </row>
    <row r="713" spans="2:23" ht="32.25" x14ac:dyDescent="0.85">
      <c r="B713"/>
      <c r="C713"/>
      <c r="D713"/>
      <c r="E713"/>
      <c r="F713"/>
      <c r="G713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W713" s="63"/>
    </row>
    <row r="714" spans="2:23" ht="32.25" x14ac:dyDescent="0.85">
      <c r="B714"/>
      <c r="C714"/>
      <c r="D714"/>
      <c r="E714"/>
      <c r="F714"/>
      <c r="G714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W714" s="63"/>
    </row>
    <row r="715" spans="2:23" ht="32.25" x14ac:dyDescent="0.85">
      <c r="B715"/>
      <c r="C715"/>
      <c r="D715"/>
      <c r="E715"/>
      <c r="F715"/>
      <c r="G715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W715" s="63"/>
    </row>
    <row r="716" spans="2:23" ht="32.25" x14ac:dyDescent="0.85">
      <c r="B716"/>
      <c r="C716"/>
      <c r="D716"/>
      <c r="E716"/>
      <c r="F716"/>
      <c r="G716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W716" s="63"/>
    </row>
    <row r="717" spans="2:23" ht="32.25" x14ac:dyDescent="0.85">
      <c r="B717"/>
      <c r="C717"/>
      <c r="D717"/>
      <c r="E717"/>
      <c r="F717"/>
      <c r="G717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W717" s="63"/>
    </row>
    <row r="718" spans="2:23" ht="32.25" x14ac:dyDescent="0.85">
      <c r="B718"/>
      <c r="C718"/>
      <c r="D718"/>
      <c r="E718"/>
      <c r="F718"/>
      <c r="G718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W718" s="63"/>
    </row>
    <row r="719" spans="2:23" ht="32.25" x14ac:dyDescent="0.85">
      <c r="B719"/>
      <c r="C719"/>
      <c r="D719"/>
      <c r="E719"/>
      <c r="F719"/>
      <c r="G71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W719" s="63"/>
    </row>
    <row r="720" spans="2:23" ht="32.25" x14ac:dyDescent="0.85">
      <c r="B720"/>
      <c r="C720"/>
      <c r="D720"/>
      <c r="E720"/>
      <c r="F720"/>
      <c r="G720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W720" s="63"/>
    </row>
    <row r="721" spans="2:23" ht="32.25" x14ac:dyDescent="0.85">
      <c r="B721"/>
      <c r="C721"/>
      <c r="D721"/>
      <c r="E721"/>
      <c r="F721"/>
      <c r="G721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W721" s="63"/>
    </row>
    <row r="722" spans="2:23" ht="32.25" x14ac:dyDescent="0.85">
      <c r="B722"/>
      <c r="C722"/>
      <c r="D722"/>
      <c r="E722"/>
      <c r="F722"/>
      <c r="G722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W722" s="63"/>
    </row>
    <row r="723" spans="2:23" ht="32.25" x14ac:dyDescent="0.85">
      <c r="B723"/>
      <c r="C723"/>
      <c r="D723"/>
      <c r="E723"/>
      <c r="F723"/>
      <c r="G723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W723" s="63"/>
    </row>
    <row r="724" spans="2:23" ht="32.25" x14ac:dyDescent="0.85">
      <c r="B724"/>
      <c r="C724"/>
      <c r="D724"/>
      <c r="E724"/>
      <c r="F724"/>
      <c r="G724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W724" s="63"/>
    </row>
    <row r="725" spans="2:23" ht="32.25" x14ac:dyDescent="0.85">
      <c r="B725"/>
      <c r="C725"/>
      <c r="D725"/>
      <c r="E725"/>
      <c r="F725"/>
      <c r="G725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W725" s="63"/>
    </row>
    <row r="726" spans="2:23" ht="32.25" x14ac:dyDescent="0.85">
      <c r="B726"/>
      <c r="C726"/>
      <c r="D726"/>
      <c r="E726"/>
      <c r="F726"/>
      <c r="G726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W726" s="63"/>
    </row>
    <row r="727" spans="2:23" ht="32.25" x14ac:dyDescent="0.85">
      <c r="B727"/>
      <c r="C727"/>
      <c r="D727"/>
      <c r="E727"/>
      <c r="F727"/>
      <c r="G727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W727" s="63"/>
    </row>
    <row r="728" spans="2:23" ht="32.25" x14ac:dyDescent="0.85">
      <c r="B728"/>
      <c r="C728"/>
      <c r="D728"/>
      <c r="E728"/>
      <c r="F728"/>
      <c r="G728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W728" s="63"/>
    </row>
    <row r="729" spans="2:23" ht="32.25" x14ac:dyDescent="0.85">
      <c r="B729"/>
      <c r="C729"/>
      <c r="D729"/>
      <c r="E729"/>
      <c r="F729"/>
      <c r="G72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W729" s="63"/>
    </row>
    <row r="730" spans="2:23" ht="32.25" x14ac:dyDescent="0.85">
      <c r="B730"/>
      <c r="C730"/>
      <c r="D730"/>
      <c r="E730"/>
      <c r="F730"/>
      <c r="G730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W730" s="63"/>
    </row>
    <row r="731" spans="2:23" ht="32.25" x14ac:dyDescent="0.85">
      <c r="B731"/>
      <c r="C731"/>
      <c r="D731"/>
      <c r="E731"/>
      <c r="F731"/>
      <c r="G731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W731" s="63"/>
    </row>
    <row r="732" spans="2:23" ht="32.25" x14ac:dyDescent="0.85">
      <c r="B732"/>
      <c r="C732"/>
      <c r="D732"/>
      <c r="E732"/>
      <c r="F732"/>
      <c r="G732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W732" s="63"/>
    </row>
    <row r="733" spans="2:23" ht="32.25" x14ac:dyDescent="0.85">
      <c r="B733"/>
      <c r="C733"/>
      <c r="D733"/>
      <c r="E733"/>
      <c r="F733"/>
      <c r="G733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W733" s="63"/>
    </row>
    <row r="734" spans="2:23" ht="32.25" x14ac:dyDescent="0.85">
      <c r="B734"/>
      <c r="C734"/>
      <c r="D734"/>
      <c r="E734"/>
      <c r="F734"/>
      <c r="G734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W734" s="63"/>
    </row>
    <row r="735" spans="2:23" ht="32.25" x14ac:dyDescent="0.85">
      <c r="B735"/>
      <c r="C735"/>
      <c r="D735"/>
      <c r="E735"/>
      <c r="F735"/>
      <c r="G735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W735" s="63"/>
    </row>
    <row r="736" spans="2:23" ht="32.25" x14ac:dyDescent="0.85">
      <c r="B736"/>
      <c r="C736"/>
      <c r="D736"/>
      <c r="E736"/>
      <c r="F736"/>
      <c r="G736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W736" s="63"/>
    </row>
    <row r="737" spans="2:23" ht="32.25" x14ac:dyDescent="0.85">
      <c r="B737"/>
      <c r="C737"/>
      <c r="D737"/>
      <c r="E737"/>
      <c r="F737"/>
      <c r="G737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W737" s="63"/>
    </row>
    <row r="738" spans="2:23" ht="32.25" x14ac:dyDescent="0.85">
      <c r="B738"/>
      <c r="C738"/>
      <c r="D738"/>
      <c r="E738"/>
      <c r="F738"/>
      <c r="G738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W738" s="63"/>
    </row>
    <row r="739" spans="2:23" ht="32.25" x14ac:dyDescent="0.85">
      <c r="B739"/>
      <c r="C739"/>
      <c r="D739"/>
      <c r="E739"/>
      <c r="F739"/>
      <c r="G73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W739" s="63"/>
    </row>
    <row r="740" spans="2:23" ht="32.25" x14ac:dyDescent="0.85">
      <c r="B740"/>
      <c r="C740"/>
      <c r="D740"/>
      <c r="E740"/>
      <c r="F740"/>
      <c r="G740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W740" s="63"/>
    </row>
    <row r="741" spans="2:23" ht="32.25" x14ac:dyDescent="0.85">
      <c r="B741"/>
      <c r="C741"/>
      <c r="D741"/>
      <c r="E741"/>
      <c r="F741"/>
      <c r="G741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W741" s="63"/>
    </row>
    <row r="742" spans="2:23" ht="32.25" x14ac:dyDescent="0.85">
      <c r="B742"/>
      <c r="C742"/>
      <c r="D742"/>
      <c r="E742"/>
      <c r="F742"/>
      <c r="G742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W742" s="63"/>
    </row>
    <row r="743" spans="2:23" ht="32.25" x14ac:dyDescent="0.85">
      <c r="B743"/>
      <c r="C743"/>
      <c r="D743"/>
      <c r="E743"/>
      <c r="F743"/>
      <c r="G743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W743" s="63"/>
    </row>
    <row r="744" spans="2:23" ht="32.25" x14ac:dyDescent="0.85">
      <c r="B744"/>
      <c r="C744"/>
      <c r="D744"/>
      <c r="E744"/>
      <c r="F744"/>
      <c r="G744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W744" s="63"/>
    </row>
    <row r="745" spans="2:23" ht="32.25" x14ac:dyDescent="0.85">
      <c r="B745"/>
      <c r="C745"/>
      <c r="D745"/>
      <c r="E745"/>
      <c r="F745"/>
      <c r="G745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W745" s="63"/>
    </row>
    <row r="746" spans="2:23" ht="32.25" x14ac:dyDescent="0.85">
      <c r="B746"/>
      <c r="C746"/>
      <c r="D746"/>
      <c r="E746"/>
      <c r="F746"/>
      <c r="G746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W746" s="63"/>
    </row>
    <row r="747" spans="2:23" ht="32.25" x14ac:dyDescent="0.85">
      <c r="B747"/>
      <c r="C747"/>
      <c r="D747"/>
      <c r="E747"/>
      <c r="F747"/>
      <c r="G747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W747" s="63"/>
    </row>
    <row r="748" spans="2:23" ht="32.25" x14ac:dyDescent="0.85">
      <c r="B748"/>
      <c r="C748"/>
      <c r="D748"/>
      <c r="E748"/>
      <c r="F748"/>
      <c r="G748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W748" s="63"/>
    </row>
    <row r="749" spans="2:23" ht="32.25" x14ac:dyDescent="0.85">
      <c r="B749"/>
      <c r="C749"/>
      <c r="D749"/>
      <c r="E749"/>
      <c r="F749"/>
      <c r="G74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W749" s="63"/>
    </row>
    <row r="750" spans="2:23" ht="32.25" x14ac:dyDescent="0.85">
      <c r="B750"/>
      <c r="C750"/>
      <c r="D750"/>
      <c r="E750"/>
      <c r="F750"/>
      <c r="G750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W750" s="63"/>
    </row>
    <row r="751" spans="2:23" ht="32.25" x14ac:dyDescent="0.85">
      <c r="B751"/>
      <c r="C751"/>
      <c r="D751"/>
      <c r="E751"/>
      <c r="F751"/>
      <c r="G751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W751" s="63"/>
    </row>
    <row r="752" spans="2:23" ht="32.25" x14ac:dyDescent="0.85">
      <c r="B752"/>
      <c r="C752"/>
      <c r="D752"/>
      <c r="E752"/>
      <c r="F752"/>
      <c r="G752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W752" s="63"/>
    </row>
    <row r="753" spans="2:23" ht="32.25" x14ac:dyDescent="0.85">
      <c r="B753"/>
      <c r="C753"/>
      <c r="D753"/>
      <c r="E753"/>
      <c r="F753"/>
      <c r="G753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W753" s="63"/>
    </row>
    <row r="754" spans="2:23" ht="32.25" x14ac:dyDescent="0.85">
      <c r="B754"/>
      <c r="C754"/>
      <c r="D754"/>
      <c r="E754"/>
      <c r="F754"/>
      <c r="G754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W754" s="63"/>
    </row>
    <row r="755" spans="2:23" ht="32.25" x14ac:dyDescent="0.85">
      <c r="B755"/>
      <c r="C755"/>
      <c r="D755"/>
      <c r="E755"/>
      <c r="F755"/>
      <c r="G755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W755" s="63"/>
    </row>
    <row r="756" spans="2:23" ht="32.25" x14ac:dyDescent="0.85">
      <c r="B756"/>
      <c r="C756"/>
      <c r="D756"/>
      <c r="E756"/>
      <c r="F756"/>
      <c r="G756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W756" s="63"/>
    </row>
    <row r="757" spans="2:23" ht="32.25" x14ac:dyDescent="0.85">
      <c r="B757"/>
      <c r="C757"/>
      <c r="D757"/>
      <c r="E757"/>
      <c r="F757"/>
      <c r="G757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W757" s="63"/>
    </row>
    <row r="758" spans="2:23" ht="32.25" x14ac:dyDescent="0.85">
      <c r="B758"/>
      <c r="C758"/>
      <c r="D758"/>
      <c r="E758"/>
      <c r="F758"/>
      <c r="G758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W758" s="63"/>
    </row>
    <row r="759" spans="2:23" ht="32.25" x14ac:dyDescent="0.85">
      <c r="B759"/>
      <c r="C759"/>
      <c r="D759"/>
      <c r="E759"/>
      <c r="F759"/>
      <c r="G75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W759" s="63"/>
    </row>
    <row r="760" spans="2:23" ht="32.25" x14ac:dyDescent="0.85">
      <c r="B760"/>
      <c r="C760"/>
      <c r="D760"/>
      <c r="E760"/>
      <c r="F760"/>
      <c r="G760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W760" s="63"/>
    </row>
    <row r="761" spans="2:23" ht="32.25" x14ac:dyDescent="0.85">
      <c r="B761"/>
      <c r="C761"/>
      <c r="D761"/>
      <c r="E761"/>
      <c r="F761"/>
      <c r="G761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W761" s="63"/>
    </row>
    <row r="762" spans="2:23" ht="32.25" x14ac:dyDescent="0.85">
      <c r="B762"/>
      <c r="C762"/>
      <c r="D762"/>
      <c r="E762"/>
      <c r="F762"/>
      <c r="G762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W762" s="63"/>
    </row>
    <row r="763" spans="2:23" ht="32.25" x14ac:dyDescent="0.85">
      <c r="B763"/>
      <c r="C763"/>
      <c r="D763"/>
      <c r="E763"/>
      <c r="F763"/>
      <c r="G763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W763" s="63"/>
    </row>
    <row r="764" spans="2:23" ht="32.25" x14ac:dyDescent="0.85">
      <c r="B764"/>
      <c r="C764"/>
      <c r="D764"/>
      <c r="E764"/>
      <c r="F764"/>
      <c r="G764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W764" s="63"/>
    </row>
    <row r="765" spans="2:23" ht="32.25" x14ac:dyDescent="0.85">
      <c r="B765"/>
      <c r="C765"/>
      <c r="D765"/>
      <c r="E765"/>
      <c r="F765"/>
      <c r="G765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W765" s="63"/>
    </row>
    <row r="766" spans="2:23" ht="32.25" x14ac:dyDescent="0.85">
      <c r="B766"/>
      <c r="C766"/>
      <c r="D766"/>
      <c r="E766"/>
      <c r="F766"/>
      <c r="G766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W766" s="63"/>
    </row>
    <row r="767" spans="2:23" ht="32.25" x14ac:dyDescent="0.85">
      <c r="B767"/>
      <c r="C767"/>
      <c r="D767"/>
      <c r="E767"/>
      <c r="F767"/>
      <c r="G767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W767" s="63"/>
    </row>
    <row r="768" spans="2:23" ht="32.25" x14ac:dyDescent="0.85">
      <c r="B768"/>
      <c r="C768"/>
      <c r="D768"/>
      <c r="E768"/>
      <c r="F768"/>
      <c r="G768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W768" s="63"/>
    </row>
    <row r="769" spans="2:23" ht="32.25" x14ac:dyDescent="0.85">
      <c r="B769"/>
      <c r="C769"/>
      <c r="D769"/>
      <c r="E769"/>
      <c r="F769"/>
      <c r="G76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W769" s="63"/>
    </row>
    <row r="770" spans="2:23" ht="32.25" x14ac:dyDescent="0.85">
      <c r="B770"/>
      <c r="C770"/>
      <c r="D770"/>
      <c r="E770"/>
      <c r="F770"/>
      <c r="G770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W770" s="63"/>
    </row>
    <row r="771" spans="2:23" ht="32.25" x14ac:dyDescent="0.85">
      <c r="B771"/>
      <c r="C771"/>
      <c r="D771"/>
      <c r="E771"/>
      <c r="F771"/>
      <c r="G771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W771" s="63"/>
    </row>
    <row r="772" spans="2:23" ht="32.25" x14ac:dyDescent="0.85">
      <c r="B772"/>
      <c r="C772"/>
      <c r="D772"/>
      <c r="E772"/>
      <c r="F772"/>
      <c r="G772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W772" s="63"/>
    </row>
    <row r="773" spans="2:23" ht="32.25" x14ac:dyDescent="0.85">
      <c r="B773"/>
      <c r="C773"/>
      <c r="D773"/>
      <c r="E773"/>
      <c r="F773"/>
      <c r="G773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W773" s="63"/>
    </row>
    <row r="774" spans="2:23" ht="32.25" x14ac:dyDescent="0.85">
      <c r="B774"/>
      <c r="C774"/>
      <c r="D774"/>
      <c r="E774"/>
      <c r="F774"/>
      <c r="G774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W774" s="63"/>
    </row>
    <row r="775" spans="2:23" ht="32.25" x14ac:dyDescent="0.85">
      <c r="B775"/>
      <c r="C775"/>
      <c r="D775"/>
      <c r="E775"/>
      <c r="F775"/>
      <c r="G775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W775" s="63"/>
    </row>
    <row r="776" spans="2:23" ht="32.25" x14ac:dyDescent="0.85">
      <c r="B776"/>
      <c r="C776"/>
      <c r="D776"/>
      <c r="E776"/>
      <c r="F776"/>
      <c r="G776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W776" s="63"/>
    </row>
    <row r="777" spans="2:23" ht="32.25" x14ac:dyDescent="0.85">
      <c r="B777"/>
      <c r="C777"/>
      <c r="D777"/>
      <c r="E777"/>
      <c r="F777"/>
      <c r="G777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W777" s="63"/>
    </row>
    <row r="778" spans="2:23" ht="32.25" x14ac:dyDescent="0.85">
      <c r="B778"/>
      <c r="C778"/>
      <c r="D778"/>
      <c r="E778"/>
      <c r="F778"/>
      <c r="G778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W778" s="63"/>
    </row>
    <row r="779" spans="2:23" ht="32.25" x14ac:dyDescent="0.85">
      <c r="B779"/>
      <c r="C779"/>
      <c r="D779"/>
      <c r="E779"/>
      <c r="F779"/>
      <c r="G77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W779" s="63"/>
    </row>
    <row r="780" spans="2:23" ht="32.25" x14ac:dyDescent="0.85">
      <c r="B780"/>
      <c r="C780"/>
      <c r="D780"/>
      <c r="E780"/>
      <c r="F780"/>
      <c r="G780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W780" s="63"/>
    </row>
    <row r="781" spans="2:23" ht="32.25" x14ac:dyDescent="0.85">
      <c r="B781"/>
      <c r="C781"/>
      <c r="D781"/>
      <c r="E781"/>
      <c r="F781"/>
      <c r="G781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W781" s="63"/>
    </row>
    <row r="782" spans="2:23" ht="32.25" x14ac:dyDescent="0.85">
      <c r="B782"/>
      <c r="C782"/>
      <c r="D782"/>
      <c r="E782"/>
      <c r="F782"/>
      <c r="G782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W782" s="63"/>
    </row>
    <row r="783" spans="2:23" ht="32.25" x14ac:dyDescent="0.85">
      <c r="B783"/>
      <c r="C783"/>
      <c r="D783"/>
      <c r="E783"/>
      <c r="F783"/>
      <c r="G783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W783" s="63"/>
    </row>
    <row r="784" spans="2:23" ht="32.25" x14ac:dyDescent="0.85">
      <c r="B784"/>
      <c r="C784"/>
      <c r="D784"/>
      <c r="E784"/>
      <c r="F784"/>
      <c r="G784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W784" s="63"/>
    </row>
    <row r="785" spans="2:23" ht="32.25" x14ac:dyDescent="0.85">
      <c r="B785"/>
      <c r="C785"/>
      <c r="D785"/>
      <c r="E785"/>
      <c r="F785"/>
      <c r="G785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W785" s="63"/>
    </row>
    <row r="786" spans="2:23" ht="32.25" x14ac:dyDescent="0.85">
      <c r="B786"/>
      <c r="C786"/>
      <c r="D786"/>
      <c r="E786"/>
      <c r="F786"/>
      <c r="G786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W786" s="63"/>
    </row>
    <row r="787" spans="2:23" ht="32.25" x14ac:dyDescent="0.85">
      <c r="B787"/>
      <c r="C787"/>
      <c r="D787"/>
      <c r="E787"/>
      <c r="F787"/>
      <c r="G787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W787" s="63"/>
    </row>
    <row r="788" spans="2:23" ht="32.25" x14ac:dyDescent="0.85">
      <c r="B788"/>
      <c r="C788"/>
      <c r="D788"/>
      <c r="E788"/>
      <c r="F788"/>
      <c r="G788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W788" s="63"/>
    </row>
    <row r="789" spans="2:23" ht="32.25" x14ac:dyDescent="0.85">
      <c r="B789"/>
      <c r="C789"/>
      <c r="D789"/>
      <c r="E789"/>
      <c r="F789"/>
      <c r="G78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W789" s="63"/>
    </row>
    <row r="790" spans="2:23" ht="32.25" x14ac:dyDescent="0.85">
      <c r="B790"/>
      <c r="C790"/>
      <c r="D790"/>
      <c r="E790"/>
      <c r="F790"/>
      <c r="G790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W790" s="63"/>
    </row>
    <row r="791" spans="2:23" ht="32.25" x14ac:dyDescent="0.85">
      <c r="B791"/>
      <c r="C791"/>
      <c r="D791"/>
      <c r="E791"/>
      <c r="F791"/>
      <c r="G791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W791" s="63"/>
    </row>
    <row r="792" spans="2:23" ht="32.25" x14ac:dyDescent="0.85">
      <c r="B792"/>
      <c r="C792"/>
      <c r="D792"/>
      <c r="E792"/>
      <c r="F792"/>
      <c r="G792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W792" s="63"/>
    </row>
    <row r="793" spans="2:23" ht="32.25" x14ac:dyDescent="0.85">
      <c r="B793"/>
      <c r="C793"/>
      <c r="D793"/>
      <c r="E793"/>
      <c r="F793"/>
      <c r="G793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W793" s="63"/>
    </row>
    <row r="794" spans="2:23" ht="32.25" x14ac:dyDescent="0.85">
      <c r="B794"/>
      <c r="C794"/>
      <c r="D794"/>
      <c r="E794"/>
      <c r="F794"/>
      <c r="G794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W794" s="63"/>
    </row>
    <row r="795" spans="2:23" ht="32.25" x14ac:dyDescent="0.85">
      <c r="B795"/>
      <c r="C795"/>
      <c r="D795"/>
      <c r="E795"/>
      <c r="F795"/>
      <c r="G795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W795" s="63"/>
    </row>
    <row r="796" spans="2:23" ht="32.25" x14ac:dyDescent="0.85">
      <c r="B796"/>
      <c r="C796"/>
      <c r="D796"/>
      <c r="E796"/>
      <c r="F796"/>
      <c r="G796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W796" s="63"/>
    </row>
    <row r="797" spans="2:23" ht="32.25" x14ac:dyDescent="0.85">
      <c r="B797"/>
      <c r="C797"/>
      <c r="D797"/>
      <c r="E797"/>
      <c r="F797"/>
      <c r="G797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W797" s="63"/>
    </row>
    <row r="798" spans="2:23" ht="32.25" x14ac:dyDescent="0.85">
      <c r="B798"/>
      <c r="C798"/>
      <c r="D798"/>
      <c r="E798"/>
      <c r="F798"/>
      <c r="G798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W798" s="63"/>
    </row>
    <row r="799" spans="2:23" ht="32.25" x14ac:dyDescent="0.85">
      <c r="B799"/>
      <c r="C799"/>
      <c r="D799"/>
      <c r="E799"/>
      <c r="F799"/>
      <c r="G79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W799" s="63"/>
    </row>
    <row r="800" spans="2:23" ht="32.25" x14ac:dyDescent="0.85">
      <c r="B800"/>
      <c r="C800"/>
      <c r="D800"/>
      <c r="E800"/>
      <c r="F800"/>
      <c r="G800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W800" s="63"/>
    </row>
    <row r="801" spans="2:23" ht="32.25" x14ac:dyDescent="0.85">
      <c r="B801"/>
      <c r="C801"/>
      <c r="D801"/>
      <c r="E801"/>
      <c r="F801"/>
      <c r="G801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W801" s="63"/>
    </row>
    <row r="802" spans="2:23" ht="32.25" x14ac:dyDescent="0.85">
      <c r="B802"/>
      <c r="C802"/>
      <c r="D802"/>
      <c r="E802"/>
      <c r="F802"/>
      <c r="G802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W802" s="63"/>
    </row>
    <row r="803" spans="2:23" ht="32.25" x14ac:dyDescent="0.85">
      <c r="B803"/>
      <c r="C803"/>
      <c r="D803"/>
      <c r="E803"/>
      <c r="F803"/>
      <c r="G803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W803" s="63"/>
    </row>
    <row r="804" spans="2:23" ht="32.25" x14ac:dyDescent="0.85">
      <c r="B804"/>
      <c r="C804"/>
      <c r="D804"/>
      <c r="E804"/>
      <c r="F804"/>
      <c r="G804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W804" s="63"/>
    </row>
    <row r="805" spans="2:23" ht="32.25" x14ac:dyDescent="0.85">
      <c r="B805"/>
      <c r="C805"/>
      <c r="D805"/>
      <c r="E805"/>
      <c r="F805"/>
      <c r="G805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W805" s="63"/>
    </row>
    <row r="806" spans="2:23" ht="32.25" x14ac:dyDescent="0.85">
      <c r="B806"/>
      <c r="C806"/>
      <c r="D806"/>
      <c r="E806"/>
      <c r="F806"/>
      <c r="G806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W806" s="63"/>
    </row>
    <row r="807" spans="2:23" ht="32.25" x14ac:dyDescent="0.85">
      <c r="B807"/>
      <c r="C807"/>
      <c r="D807"/>
      <c r="E807"/>
      <c r="F807"/>
      <c r="G807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W807" s="63"/>
    </row>
    <row r="808" spans="2:23" ht="32.25" x14ac:dyDescent="0.85">
      <c r="B808"/>
      <c r="C808"/>
      <c r="D808"/>
      <c r="E808"/>
      <c r="F808"/>
      <c r="G808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W808" s="63"/>
    </row>
    <row r="809" spans="2:23" ht="32.25" x14ac:dyDescent="0.85">
      <c r="B809"/>
      <c r="C809"/>
      <c r="D809"/>
      <c r="E809"/>
      <c r="F809"/>
      <c r="G80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W809" s="63"/>
    </row>
    <row r="810" spans="2:23" ht="32.25" x14ac:dyDescent="0.85">
      <c r="B810"/>
      <c r="C810"/>
      <c r="D810"/>
      <c r="E810"/>
      <c r="F810"/>
      <c r="G810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W810" s="63"/>
    </row>
    <row r="811" spans="2:23" ht="32.25" x14ac:dyDescent="0.85">
      <c r="B811"/>
      <c r="C811"/>
      <c r="D811"/>
      <c r="E811"/>
      <c r="F811"/>
      <c r="G811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W811" s="63"/>
    </row>
    <row r="812" spans="2:23" ht="32.25" x14ac:dyDescent="0.85">
      <c r="B812"/>
      <c r="C812"/>
      <c r="D812"/>
      <c r="E812"/>
      <c r="F812"/>
      <c r="G812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W812" s="63"/>
    </row>
    <row r="813" spans="2:23" ht="32.25" x14ac:dyDescent="0.85">
      <c r="B813"/>
      <c r="C813"/>
      <c r="D813"/>
      <c r="E813"/>
      <c r="F813"/>
      <c r="G813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W813" s="63"/>
    </row>
    <row r="814" spans="2:23" ht="32.25" x14ac:dyDescent="0.85">
      <c r="B814"/>
      <c r="C814"/>
      <c r="D814"/>
      <c r="E814"/>
      <c r="F814"/>
      <c r="G814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W814" s="63"/>
    </row>
    <row r="815" spans="2:23" ht="32.25" x14ac:dyDescent="0.85">
      <c r="B815"/>
      <c r="C815"/>
      <c r="D815"/>
      <c r="E815"/>
      <c r="F815"/>
      <c r="G815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W815" s="63"/>
    </row>
    <row r="816" spans="2:23" ht="32.25" x14ac:dyDescent="0.85">
      <c r="B816"/>
      <c r="C816"/>
      <c r="D816"/>
      <c r="E816"/>
      <c r="F816"/>
      <c r="G816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W816" s="63"/>
    </row>
    <row r="817" spans="2:23" ht="32.25" x14ac:dyDescent="0.85">
      <c r="B817"/>
      <c r="C817"/>
      <c r="D817"/>
      <c r="E817"/>
      <c r="F817"/>
      <c r="G817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W817" s="63"/>
    </row>
    <row r="818" spans="2:23" ht="32.25" x14ac:dyDescent="0.85">
      <c r="B818"/>
      <c r="C818"/>
      <c r="D818"/>
      <c r="E818"/>
      <c r="F818"/>
      <c r="G818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W818" s="63"/>
    </row>
    <row r="819" spans="2:23" ht="32.25" x14ac:dyDescent="0.85">
      <c r="B819"/>
      <c r="C819"/>
      <c r="D819"/>
      <c r="E819"/>
      <c r="F819"/>
      <c r="G81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W819" s="63"/>
    </row>
    <row r="820" spans="2:23" ht="32.25" x14ac:dyDescent="0.85">
      <c r="B820"/>
      <c r="C820"/>
      <c r="D820"/>
      <c r="E820"/>
      <c r="F820"/>
      <c r="G820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W820" s="63"/>
    </row>
    <row r="821" spans="2:23" ht="32.25" x14ac:dyDescent="0.85">
      <c r="B821"/>
      <c r="C821"/>
      <c r="D821"/>
      <c r="E821"/>
      <c r="F821"/>
      <c r="G821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W821" s="63"/>
    </row>
    <row r="822" spans="2:23" ht="32.25" x14ac:dyDescent="0.85">
      <c r="B822"/>
      <c r="C822"/>
      <c r="D822"/>
      <c r="E822"/>
      <c r="F822"/>
      <c r="G822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W822" s="63"/>
    </row>
    <row r="823" spans="2:23" ht="32.25" x14ac:dyDescent="0.85">
      <c r="B823"/>
      <c r="C823"/>
      <c r="D823"/>
      <c r="E823"/>
      <c r="F823"/>
      <c r="G823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W823" s="63"/>
    </row>
    <row r="824" spans="2:23" ht="32.25" x14ac:dyDescent="0.85">
      <c r="B824"/>
      <c r="C824"/>
      <c r="D824"/>
      <c r="E824"/>
      <c r="F824"/>
      <c r="G824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W824" s="63"/>
    </row>
    <row r="825" spans="2:23" ht="32.25" x14ac:dyDescent="0.85">
      <c r="B825"/>
      <c r="C825"/>
      <c r="D825"/>
      <c r="E825"/>
      <c r="F825"/>
      <c r="G825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W825" s="63"/>
    </row>
    <row r="826" spans="2:23" ht="32.25" x14ac:dyDescent="0.85">
      <c r="B826"/>
      <c r="C826"/>
      <c r="D826"/>
      <c r="E826"/>
      <c r="F826"/>
      <c r="G826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W826" s="63"/>
    </row>
    <row r="827" spans="2:23" ht="32.25" x14ac:dyDescent="0.85">
      <c r="B827"/>
      <c r="C827"/>
      <c r="D827"/>
      <c r="E827"/>
      <c r="F827"/>
      <c r="G827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W827" s="63"/>
    </row>
    <row r="828" spans="2:23" ht="32.25" x14ac:dyDescent="0.85">
      <c r="B828"/>
      <c r="C828"/>
      <c r="D828"/>
      <c r="E828"/>
      <c r="F828"/>
      <c r="G828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W828" s="63"/>
    </row>
    <row r="829" spans="2:23" ht="32.25" x14ac:dyDescent="0.85">
      <c r="B829"/>
      <c r="C829"/>
      <c r="D829"/>
      <c r="E829"/>
      <c r="F829"/>
      <c r="G82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W829" s="63"/>
    </row>
    <row r="830" spans="2:23" ht="32.25" x14ac:dyDescent="0.85">
      <c r="B830"/>
      <c r="C830"/>
      <c r="D830"/>
      <c r="E830"/>
      <c r="F830"/>
      <c r="G830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W830" s="63"/>
    </row>
    <row r="831" spans="2:23" ht="32.25" x14ac:dyDescent="0.85">
      <c r="B831"/>
      <c r="C831"/>
      <c r="D831"/>
      <c r="E831"/>
      <c r="F831"/>
      <c r="G831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W831" s="63"/>
    </row>
    <row r="832" spans="2:23" ht="32.25" x14ac:dyDescent="0.85">
      <c r="B832"/>
      <c r="C832"/>
      <c r="D832"/>
      <c r="E832"/>
      <c r="F832"/>
      <c r="G832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W832" s="63"/>
    </row>
    <row r="833" spans="2:23" ht="32.25" x14ac:dyDescent="0.85">
      <c r="B833"/>
      <c r="C833"/>
      <c r="D833"/>
      <c r="E833"/>
      <c r="F833"/>
      <c r="G833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W833" s="63"/>
    </row>
    <row r="834" spans="2:23" ht="32.25" x14ac:dyDescent="0.85">
      <c r="B834"/>
      <c r="C834"/>
      <c r="D834"/>
      <c r="E834"/>
      <c r="F834"/>
      <c r="G834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W834" s="63"/>
    </row>
    <row r="835" spans="2:23" ht="32.25" x14ac:dyDescent="0.85">
      <c r="B835"/>
      <c r="C835"/>
      <c r="D835"/>
      <c r="E835"/>
      <c r="F835"/>
      <c r="G835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W835" s="63"/>
    </row>
    <row r="836" spans="2:23" ht="32.25" x14ac:dyDescent="0.85">
      <c r="B836"/>
      <c r="C836"/>
      <c r="D836"/>
      <c r="E836"/>
      <c r="F836"/>
      <c r="G836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W836" s="63"/>
    </row>
    <row r="837" spans="2:23" ht="32.25" x14ac:dyDescent="0.85">
      <c r="B837"/>
      <c r="C837"/>
      <c r="D837"/>
      <c r="E837"/>
      <c r="F837"/>
      <c r="G837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W837" s="63"/>
    </row>
    <row r="838" spans="2:23" ht="32.25" x14ac:dyDescent="0.85">
      <c r="B838"/>
      <c r="C838"/>
      <c r="D838"/>
      <c r="E838"/>
      <c r="F838"/>
      <c r="G838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W838" s="63"/>
    </row>
    <row r="839" spans="2:23" ht="32.25" x14ac:dyDescent="0.85">
      <c r="B839"/>
      <c r="C839"/>
      <c r="D839"/>
      <c r="E839"/>
      <c r="F839"/>
      <c r="G83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W839" s="63"/>
    </row>
    <row r="840" spans="2:23" ht="32.25" x14ac:dyDescent="0.85">
      <c r="B840"/>
      <c r="C840"/>
      <c r="D840"/>
      <c r="E840"/>
      <c r="F840"/>
      <c r="G840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W840" s="63"/>
    </row>
    <row r="841" spans="2:23" ht="32.25" x14ac:dyDescent="0.85">
      <c r="B841"/>
      <c r="C841"/>
      <c r="D841"/>
      <c r="E841"/>
      <c r="F841"/>
      <c r="G841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W841" s="63"/>
    </row>
    <row r="842" spans="2:23" ht="32.25" x14ac:dyDescent="0.85">
      <c r="B842"/>
      <c r="C842"/>
      <c r="D842"/>
      <c r="E842"/>
      <c r="F842"/>
      <c r="G842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W842" s="63"/>
    </row>
    <row r="843" spans="2:23" ht="32.25" x14ac:dyDescent="0.85">
      <c r="B843"/>
      <c r="C843"/>
      <c r="D843"/>
      <c r="E843"/>
      <c r="F843"/>
      <c r="G843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W843" s="63"/>
    </row>
    <row r="844" spans="2:23" ht="32.25" x14ac:dyDescent="0.85">
      <c r="B844"/>
      <c r="C844"/>
      <c r="D844"/>
      <c r="E844"/>
      <c r="F844"/>
      <c r="G844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W844" s="63"/>
    </row>
    <row r="845" spans="2:23" ht="32.25" x14ac:dyDescent="0.85">
      <c r="B845"/>
      <c r="C845"/>
      <c r="D845"/>
      <c r="E845"/>
      <c r="F845"/>
      <c r="G845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W845" s="63"/>
    </row>
    <row r="846" spans="2:23" ht="32.25" x14ac:dyDescent="0.85">
      <c r="B846"/>
      <c r="C846"/>
      <c r="D846"/>
      <c r="E846"/>
      <c r="F846"/>
      <c r="G846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W846" s="63"/>
    </row>
    <row r="847" spans="2:23" ht="32.25" x14ac:dyDescent="0.85">
      <c r="B847"/>
      <c r="C847"/>
      <c r="D847"/>
      <c r="E847"/>
      <c r="F847"/>
      <c r="G847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W847" s="63"/>
    </row>
    <row r="848" spans="2:23" ht="32.25" x14ac:dyDescent="0.85">
      <c r="B848"/>
      <c r="C848"/>
      <c r="D848"/>
      <c r="E848"/>
      <c r="F848"/>
      <c r="G848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W848" s="63"/>
    </row>
    <row r="849" spans="2:23" ht="32.25" x14ac:dyDescent="0.85">
      <c r="B849"/>
      <c r="C849"/>
      <c r="D849"/>
      <c r="E849"/>
      <c r="F849"/>
      <c r="G84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W849" s="63"/>
    </row>
    <row r="850" spans="2:23" ht="32.25" x14ac:dyDescent="0.85">
      <c r="B850"/>
      <c r="C850"/>
      <c r="D850"/>
      <c r="E850"/>
      <c r="F850"/>
      <c r="G850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W850" s="63"/>
    </row>
    <row r="851" spans="2:23" ht="32.25" x14ac:dyDescent="0.85">
      <c r="B851"/>
      <c r="C851"/>
      <c r="D851"/>
      <c r="E851"/>
      <c r="F851"/>
      <c r="G851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W851" s="63"/>
    </row>
    <row r="852" spans="2:23" ht="32.25" x14ac:dyDescent="0.85">
      <c r="B852"/>
      <c r="C852"/>
      <c r="D852"/>
      <c r="E852"/>
      <c r="F852"/>
      <c r="G852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W852" s="63"/>
    </row>
    <row r="853" spans="2:23" ht="32.25" x14ac:dyDescent="0.85">
      <c r="B853"/>
      <c r="C853"/>
      <c r="D853"/>
      <c r="E853"/>
      <c r="F853"/>
      <c r="G853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W853" s="63"/>
    </row>
    <row r="854" spans="2:23" ht="32.25" x14ac:dyDescent="0.85">
      <c r="B854"/>
      <c r="C854"/>
      <c r="D854"/>
      <c r="E854"/>
      <c r="F854"/>
      <c r="G854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W854" s="63"/>
    </row>
    <row r="855" spans="2:23" ht="32.25" x14ac:dyDescent="0.85">
      <c r="B855"/>
      <c r="C855"/>
      <c r="D855"/>
      <c r="E855"/>
      <c r="F855"/>
      <c r="G855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W855" s="63"/>
    </row>
    <row r="856" spans="2:23" ht="32.25" x14ac:dyDescent="0.85">
      <c r="B856"/>
      <c r="C856"/>
      <c r="D856"/>
      <c r="E856"/>
      <c r="F856"/>
      <c r="G856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W856" s="63"/>
    </row>
    <row r="857" spans="2:23" ht="32.25" x14ac:dyDescent="0.85">
      <c r="B857"/>
      <c r="C857"/>
      <c r="D857"/>
      <c r="E857"/>
      <c r="F857"/>
      <c r="G857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W857" s="63"/>
    </row>
    <row r="858" spans="2:23" ht="32.25" x14ac:dyDescent="0.85">
      <c r="B858"/>
      <c r="C858"/>
      <c r="D858"/>
      <c r="E858"/>
      <c r="F858"/>
      <c r="G858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W858" s="63"/>
    </row>
    <row r="859" spans="2:23" ht="32.25" x14ac:dyDescent="0.85">
      <c r="B859"/>
      <c r="C859"/>
      <c r="D859"/>
      <c r="E859"/>
      <c r="F859"/>
      <c r="G85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W859" s="63"/>
    </row>
    <row r="860" spans="2:23" ht="32.25" x14ac:dyDescent="0.85">
      <c r="B860"/>
      <c r="C860"/>
      <c r="D860"/>
      <c r="E860"/>
      <c r="F860"/>
      <c r="G860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W860" s="63"/>
    </row>
    <row r="861" spans="2:23" ht="32.25" x14ac:dyDescent="0.85">
      <c r="B861"/>
      <c r="C861"/>
      <c r="D861"/>
      <c r="E861"/>
      <c r="F861"/>
      <c r="G861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W861" s="63"/>
    </row>
    <row r="862" spans="2:23" ht="32.25" x14ac:dyDescent="0.85">
      <c r="B862"/>
      <c r="C862"/>
      <c r="D862"/>
      <c r="E862"/>
      <c r="F862"/>
      <c r="G862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W862" s="63"/>
    </row>
    <row r="863" spans="2:23" ht="32.25" x14ac:dyDescent="0.85">
      <c r="B863"/>
      <c r="C863"/>
      <c r="D863"/>
      <c r="E863"/>
      <c r="F863"/>
      <c r="G863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W863" s="63"/>
    </row>
    <row r="864" spans="2:23" ht="32.25" x14ac:dyDescent="0.85">
      <c r="B864"/>
      <c r="C864"/>
      <c r="D864"/>
      <c r="E864"/>
      <c r="F864"/>
      <c r="G864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W864" s="63"/>
    </row>
    <row r="865" spans="2:23" ht="32.25" x14ac:dyDescent="0.85">
      <c r="B865"/>
      <c r="C865"/>
      <c r="D865"/>
      <c r="E865"/>
      <c r="F865"/>
      <c r="G865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W865" s="63"/>
    </row>
    <row r="866" spans="2:23" ht="32.25" x14ac:dyDescent="0.85">
      <c r="B866"/>
      <c r="C866"/>
      <c r="D866"/>
      <c r="E866"/>
      <c r="F866"/>
      <c r="G866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W866" s="63"/>
    </row>
    <row r="867" spans="2:23" ht="32.25" x14ac:dyDescent="0.85">
      <c r="B867"/>
      <c r="C867"/>
      <c r="D867"/>
      <c r="E867"/>
      <c r="F867"/>
      <c r="G867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W867" s="63"/>
    </row>
    <row r="868" spans="2:23" ht="32.25" x14ac:dyDescent="0.85">
      <c r="B868"/>
      <c r="C868"/>
      <c r="D868"/>
      <c r="E868"/>
      <c r="F868"/>
      <c r="G868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W868" s="63"/>
    </row>
    <row r="869" spans="2:23" ht="32.25" x14ac:dyDescent="0.85">
      <c r="B869"/>
      <c r="C869"/>
      <c r="D869"/>
      <c r="E869"/>
      <c r="F869"/>
      <c r="G86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W869" s="63"/>
    </row>
    <row r="870" spans="2:23" ht="32.25" x14ac:dyDescent="0.85">
      <c r="B870"/>
      <c r="C870"/>
      <c r="D870"/>
      <c r="E870"/>
      <c r="F870"/>
      <c r="G870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W870" s="63"/>
    </row>
    <row r="871" spans="2:23" ht="32.25" x14ac:dyDescent="0.85">
      <c r="B871"/>
      <c r="C871"/>
      <c r="D871"/>
      <c r="E871"/>
      <c r="F871"/>
      <c r="G871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W871" s="63"/>
    </row>
    <row r="872" spans="2:23" ht="32.25" x14ac:dyDescent="0.85">
      <c r="B872"/>
      <c r="C872"/>
      <c r="D872"/>
      <c r="E872"/>
      <c r="F872"/>
      <c r="G872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W872" s="63"/>
    </row>
    <row r="873" spans="2:23" ht="32.25" x14ac:dyDescent="0.85">
      <c r="B873"/>
      <c r="C873"/>
      <c r="D873"/>
      <c r="E873"/>
      <c r="F873"/>
      <c r="G873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W873" s="63"/>
    </row>
    <row r="874" spans="2:23" ht="32.25" x14ac:dyDescent="0.85">
      <c r="B874"/>
      <c r="C874"/>
      <c r="D874"/>
      <c r="E874"/>
      <c r="F874"/>
      <c r="G874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W874" s="63"/>
    </row>
    <row r="875" spans="2:23" ht="32.25" x14ac:dyDescent="0.85">
      <c r="B875"/>
      <c r="C875"/>
      <c r="D875"/>
      <c r="E875"/>
      <c r="F875"/>
      <c r="G875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W875" s="63"/>
    </row>
    <row r="876" spans="2:23" ht="32.25" x14ac:dyDescent="0.85">
      <c r="B876"/>
      <c r="C876"/>
      <c r="D876"/>
      <c r="E876"/>
      <c r="F876"/>
      <c r="G876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W876" s="63"/>
    </row>
    <row r="877" spans="2:23" ht="32.25" x14ac:dyDescent="0.85">
      <c r="B877"/>
      <c r="C877"/>
      <c r="D877"/>
      <c r="E877"/>
      <c r="F877"/>
      <c r="G877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W877" s="63"/>
    </row>
    <row r="878" spans="2:23" ht="32.25" x14ac:dyDescent="0.85">
      <c r="B878"/>
      <c r="C878"/>
      <c r="D878"/>
      <c r="E878"/>
      <c r="F878"/>
      <c r="G878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W878" s="63"/>
    </row>
    <row r="879" spans="2:23" ht="32.25" x14ac:dyDescent="0.85">
      <c r="B879"/>
      <c r="C879"/>
      <c r="D879"/>
      <c r="E879"/>
      <c r="F879"/>
      <c r="G87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W879" s="63"/>
    </row>
    <row r="880" spans="2:23" ht="32.25" x14ac:dyDescent="0.85">
      <c r="B880"/>
      <c r="C880"/>
      <c r="D880"/>
      <c r="E880"/>
      <c r="F880"/>
      <c r="G880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W880" s="63"/>
    </row>
    <row r="881" spans="2:23" ht="32.25" x14ac:dyDescent="0.85">
      <c r="B881"/>
      <c r="C881"/>
      <c r="D881"/>
      <c r="E881"/>
      <c r="F881"/>
      <c r="G881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W881" s="63"/>
    </row>
    <row r="882" spans="2:23" ht="32.25" x14ac:dyDescent="0.85">
      <c r="B882"/>
      <c r="C882"/>
      <c r="D882"/>
      <c r="E882"/>
      <c r="F882"/>
      <c r="G882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W882" s="63"/>
    </row>
    <row r="883" spans="2:23" ht="32.25" x14ac:dyDescent="0.85">
      <c r="B883"/>
      <c r="C883"/>
      <c r="D883"/>
      <c r="E883"/>
      <c r="F883"/>
      <c r="G883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W883" s="63"/>
    </row>
    <row r="884" spans="2:23" ht="32.25" x14ac:dyDescent="0.85">
      <c r="B884"/>
      <c r="C884"/>
      <c r="D884"/>
      <c r="E884"/>
      <c r="F884"/>
      <c r="G884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W884" s="63"/>
    </row>
    <row r="885" spans="2:23" ht="32.25" x14ac:dyDescent="0.85">
      <c r="B885"/>
      <c r="C885"/>
      <c r="D885"/>
      <c r="E885"/>
      <c r="F885"/>
      <c r="G885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W885" s="63"/>
    </row>
    <row r="886" spans="2:23" ht="32.25" x14ac:dyDescent="0.85">
      <c r="B886"/>
      <c r="C886"/>
      <c r="D886"/>
      <c r="E886"/>
      <c r="F886"/>
      <c r="G886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W886" s="63"/>
    </row>
    <row r="887" spans="2:23" ht="32.25" x14ac:dyDescent="0.85">
      <c r="B887"/>
      <c r="C887"/>
      <c r="D887"/>
      <c r="E887"/>
      <c r="F887"/>
      <c r="G887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W887" s="63"/>
    </row>
    <row r="888" spans="2:23" ht="32.25" x14ac:dyDescent="0.85">
      <c r="B888"/>
      <c r="C888"/>
      <c r="D888"/>
      <c r="E888"/>
      <c r="F888"/>
      <c r="G888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W888" s="63"/>
    </row>
    <row r="889" spans="2:23" ht="32.25" x14ac:dyDescent="0.85">
      <c r="B889"/>
      <c r="C889"/>
      <c r="D889"/>
      <c r="E889"/>
      <c r="F889"/>
      <c r="G88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W889" s="63"/>
    </row>
    <row r="890" spans="2:23" ht="32.25" x14ac:dyDescent="0.85">
      <c r="B890"/>
      <c r="C890"/>
      <c r="D890"/>
      <c r="E890"/>
      <c r="F890"/>
      <c r="G890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W890" s="63"/>
    </row>
    <row r="891" spans="2:23" ht="32.25" x14ac:dyDescent="0.85">
      <c r="B891"/>
      <c r="C891"/>
      <c r="D891"/>
      <c r="E891"/>
      <c r="F891"/>
      <c r="G891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W891" s="63"/>
    </row>
    <row r="892" spans="2:23" ht="32.25" x14ac:dyDescent="0.85">
      <c r="B892"/>
      <c r="C892"/>
      <c r="D892"/>
      <c r="E892"/>
      <c r="F892"/>
      <c r="G892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W892" s="63"/>
    </row>
    <row r="893" spans="2:23" ht="32.25" x14ac:dyDescent="0.85">
      <c r="B893"/>
      <c r="C893"/>
      <c r="D893"/>
      <c r="E893"/>
      <c r="F893"/>
      <c r="G893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W893" s="63"/>
    </row>
    <row r="894" spans="2:23" ht="32.25" x14ac:dyDescent="0.85">
      <c r="B894"/>
      <c r="C894"/>
      <c r="D894"/>
      <c r="E894"/>
      <c r="F894"/>
      <c r="G894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W894" s="63"/>
    </row>
    <row r="895" spans="2:23" ht="32.25" x14ac:dyDescent="0.85">
      <c r="B895"/>
      <c r="C895"/>
      <c r="D895"/>
      <c r="E895"/>
      <c r="F895"/>
      <c r="G895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W895" s="63"/>
    </row>
    <row r="896" spans="2:23" ht="32.25" x14ac:dyDescent="0.85">
      <c r="B896"/>
      <c r="C896"/>
      <c r="D896"/>
      <c r="E896"/>
      <c r="F896"/>
      <c r="G896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W896" s="63"/>
    </row>
    <row r="897" spans="2:23" ht="32.25" x14ac:dyDescent="0.85">
      <c r="B897"/>
      <c r="C897"/>
      <c r="D897"/>
      <c r="E897"/>
      <c r="F897"/>
      <c r="G897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W897" s="63"/>
    </row>
    <row r="898" spans="2:23" ht="32.25" x14ac:dyDescent="0.85">
      <c r="B898"/>
      <c r="C898"/>
      <c r="D898"/>
      <c r="E898"/>
      <c r="F898"/>
      <c r="G898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W898" s="63"/>
    </row>
    <row r="899" spans="2:23" ht="32.25" x14ac:dyDescent="0.85">
      <c r="B899"/>
      <c r="C899"/>
      <c r="D899"/>
      <c r="E899"/>
      <c r="F899"/>
      <c r="G89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W899" s="63"/>
    </row>
    <row r="900" spans="2:23" ht="32.25" x14ac:dyDescent="0.85">
      <c r="B900"/>
      <c r="C900"/>
      <c r="D900"/>
      <c r="E900"/>
      <c r="F900"/>
      <c r="G900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W900" s="63"/>
    </row>
    <row r="901" spans="2:23" ht="32.25" x14ac:dyDescent="0.85">
      <c r="B901"/>
      <c r="C901"/>
      <c r="D901"/>
      <c r="E901"/>
      <c r="F901"/>
      <c r="G901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W901" s="63"/>
    </row>
    <row r="902" spans="2:23" ht="32.25" x14ac:dyDescent="0.85">
      <c r="B902"/>
      <c r="C902"/>
      <c r="D902"/>
      <c r="E902"/>
      <c r="F902"/>
      <c r="G902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W902" s="63"/>
    </row>
    <row r="903" spans="2:23" ht="32.25" x14ac:dyDescent="0.85">
      <c r="B903"/>
      <c r="C903"/>
      <c r="D903"/>
      <c r="E903"/>
      <c r="F903"/>
      <c r="G903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W903" s="63"/>
    </row>
    <row r="904" spans="2:23" ht="32.25" x14ac:dyDescent="0.85">
      <c r="B904"/>
      <c r="C904"/>
      <c r="D904"/>
      <c r="E904"/>
      <c r="F904"/>
      <c r="G904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W904" s="63"/>
    </row>
    <row r="905" spans="2:23" ht="32.25" x14ac:dyDescent="0.85">
      <c r="B905"/>
      <c r="C905"/>
      <c r="D905"/>
      <c r="E905"/>
      <c r="F905"/>
      <c r="G905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W905" s="63"/>
    </row>
    <row r="906" spans="2:23" ht="32.25" x14ac:dyDescent="0.85">
      <c r="B906"/>
      <c r="C906"/>
      <c r="D906"/>
      <c r="E906"/>
      <c r="F906"/>
      <c r="G906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W906" s="63"/>
    </row>
    <row r="907" spans="2:23" ht="32.25" x14ac:dyDescent="0.85">
      <c r="B907"/>
      <c r="C907"/>
      <c r="D907"/>
      <c r="E907"/>
      <c r="F907"/>
      <c r="G907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W907" s="63"/>
    </row>
  </sheetData>
  <autoFilter ref="A6:AS639" xr:uid="{00000000-0001-0000-0200-000000000000}"/>
  <mergeCells count="11">
    <mergeCell ref="X3:X5"/>
    <mergeCell ref="Y3:Y5"/>
    <mergeCell ref="E1:T2"/>
    <mergeCell ref="V4:V5"/>
    <mergeCell ref="M3:P3"/>
    <mergeCell ref="Q3:U3"/>
    <mergeCell ref="B3:C3"/>
    <mergeCell ref="E3:G5"/>
    <mergeCell ref="H3:L3"/>
    <mergeCell ref="B4:C5"/>
    <mergeCell ref="D3:D5"/>
  </mergeCells>
  <dataValidations disablePrompts="1" count="1">
    <dataValidation type="whole" allowBlank="1" showInputMessage="1" showErrorMessage="1" error="اخطار: عدد وارد شده نباید بیشتر از عدد وارد شده در سطر سبز رنگ باشد." sqref="H7:U907" xr:uid="{00000000-0002-0000-0200-000000000000}">
      <formula1>0</formula1>
      <formula2>H$6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N41"/>
  <sheetViews>
    <sheetView rightToLeft="1" zoomScaleNormal="100" workbookViewId="0">
      <selection activeCell="G22" sqref="G22"/>
    </sheetView>
  </sheetViews>
  <sheetFormatPr defaultColWidth="0" defaultRowHeight="15" zeroHeight="1" x14ac:dyDescent="0.25"/>
  <cols>
    <col min="1" max="1" width="3.7109375" customWidth="1"/>
    <col min="2" max="2" width="9.140625" customWidth="1"/>
    <col min="3" max="3" width="15.140625" customWidth="1"/>
    <col min="4" max="8" width="14.5703125" customWidth="1"/>
    <col min="9" max="9" width="14" customWidth="1"/>
    <col min="10" max="10" width="9.140625" customWidth="1"/>
    <col min="11" max="11" width="3.140625" customWidth="1"/>
    <col min="12" max="12" width="9.140625" style="24" hidden="1" customWidth="1"/>
    <col min="13" max="14" width="0" hidden="1" customWidth="1"/>
    <col min="15" max="16384" width="9.140625" hidden="1"/>
  </cols>
  <sheetData>
    <row r="1" spans="1:14" ht="15.75" thickBot="1" x14ac:dyDescent="0.3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4" ht="17.25" customHeight="1" x14ac:dyDescent="0.25">
      <c r="A2" s="41"/>
      <c r="B2" s="33"/>
      <c r="C2" s="34"/>
      <c r="D2" s="34"/>
      <c r="E2" s="34"/>
      <c r="F2" s="34"/>
      <c r="G2" s="34"/>
      <c r="H2" s="34"/>
      <c r="I2" s="34"/>
      <c r="J2" s="35"/>
      <c r="K2" s="41"/>
      <c r="M2" s="24"/>
      <c r="N2" s="24"/>
    </row>
    <row r="3" spans="1:14" ht="17.25" customHeight="1" x14ac:dyDescent="0.25">
      <c r="A3" s="41"/>
      <c r="B3" s="36"/>
      <c r="C3" s="24"/>
      <c r="D3" s="24"/>
      <c r="E3" s="24"/>
      <c r="F3" s="24"/>
      <c r="G3" s="24"/>
      <c r="H3" s="24"/>
      <c r="I3" s="24"/>
      <c r="J3" s="37"/>
      <c r="K3" s="41"/>
      <c r="M3" s="24"/>
      <c r="N3" s="24"/>
    </row>
    <row r="4" spans="1:14" ht="17.25" customHeight="1" x14ac:dyDescent="0.25">
      <c r="A4" s="41"/>
      <c r="B4" s="36"/>
      <c r="C4" s="24"/>
      <c r="D4" s="24"/>
      <c r="E4" s="24"/>
      <c r="F4" s="24"/>
      <c r="G4" s="24"/>
      <c r="H4" s="24"/>
      <c r="I4" s="24"/>
      <c r="J4" s="37"/>
      <c r="K4" s="41"/>
      <c r="M4" s="24"/>
      <c r="N4" s="24"/>
    </row>
    <row r="5" spans="1:14" ht="17.25" customHeight="1" x14ac:dyDescent="0.25">
      <c r="A5" s="41"/>
      <c r="B5" s="36"/>
      <c r="C5" s="24"/>
      <c r="D5" s="24"/>
      <c r="E5" s="24"/>
      <c r="F5" s="24"/>
      <c r="G5" s="24"/>
      <c r="H5" s="24"/>
      <c r="I5" s="24"/>
      <c r="J5" s="37"/>
      <c r="K5" s="41"/>
      <c r="M5" s="24"/>
      <c r="N5" s="24"/>
    </row>
    <row r="6" spans="1:14" ht="17.25" customHeight="1" x14ac:dyDescent="0.25">
      <c r="A6" s="41"/>
      <c r="B6" s="36"/>
      <c r="C6" s="24"/>
      <c r="D6" s="24"/>
      <c r="E6" s="24"/>
      <c r="F6" s="24"/>
      <c r="G6" s="24"/>
      <c r="H6" s="24"/>
      <c r="I6" s="24"/>
      <c r="J6" s="37"/>
      <c r="K6" s="41"/>
      <c r="M6" s="24"/>
      <c r="N6" s="24"/>
    </row>
    <row r="7" spans="1:14" ht="17.25" customHeight="1" x14ac:dyDescent="0.25">
      <c r="A7" s="41"/>
      <c r="B7" s="36"/>
      <c r="C7" s="24"/>
      <c r="D7" s="24"/>
      <c r="E7" s="24"/>
      <c r="F7" s="24"/>
      <c r="G7" s="24"/>
      <c r="H7" s="24"/>
      <c r="I7" s="24"/>
      <c r="J7" s="37"/>
      <c r="K7" s="41"/>
      <c r="M7" s="24"/>
      <c r="N7" s="24"/>
    </row>
    <row r="8" spans="1:14" ht="17.25" customHeight="1" x14ac:dyDescent="0.25">
      <c r="A8" s="41"/>
      <c r="B8" s="36"/>
      <c r="C8" s="24"/>
      <c r="D8" s="24"/>
      <c r="E8" s="24"/>
      <c r="F8" s="24"/>
      <c r="G8" s="24"/>
      <c r="H8" s="24"/>
      <c r="I8" s="24"/>
      <c r="J8" s="37"/>
      <c r="K8" s="41"/>
      <c r="M8" s="24"/>
      <c r="N8" s="24"/>
    </row>
    <row r="9" spans="1:14" ht="17.25" customHeight="1" x14ac:dyDescent="0.25">
      <c r="A9" s="41"/>
      <c r="B9" s="36"/>
      <c r="C9" s="24"/>
      <c r="D9" s="24"/>
      <c r="E9" s="24"/>
      <c r="F9" s="24"/>
      <c r="G9" s="24"/>
      <c r="H9" s="24"/>
      <c r="I9" s="24"/>
      <c r="J9" s="37"/>
      <c r="K9" s="41"/>
      <c r="M9" s="24"/>
      <c r="N9" s="24"/>
    </row>
    <row r="10" spans="1:14" ht="17.25" customHeight="1" x14ac:dyDescent="0.25">
      <c r="A10" s="41"/>
      <c r="B10" s="36"/>
      <c r="C10" s="24"/>
      <c r="D10" s="24"/>
      <c r="E10" s="24"/>
      <c r="F10" s="24"/>
      <c r="G10" s="24"/>
      <c r="H10" s="24"/>
      <c r="I10" s="24"/>
      <c r="J10" s="37"/>
      <c r="K10" s="41"/>
      <c r="M10" s="24"/>
      <c r="N10" s="24"/>
    </row>
    <row r="11" spans="1:14" ht="17.25" customHeight="1" x14ac:dyDescent="0.25">
      <c r="A11" s="41"/>
      <c r="B11" s="36"/>
      <c r="C11" s="24"/>
      <c r="D11" s="24"/>
      <c r="E11" s="24"/>
      <c r="F11" s="24"/>
      <c r="G11" s="24"/>
      <c r="H11" s="24"/>
      <c r="I11" s="24"/>
      <c r="J11" s="37"/>
      <c r="K11" s="41"/>
      <c r="M11" s="24"/>
      <c r="N11" s="24"/>
    </row>
    <row r="12" spans="1:14" ht="17.25" customHeight="1" x14ac:dyDescent="0.25">
      <c r="A12" s="41"/>
      <c r="B12" s="36"/>
      <c r="C12" s="24"/>
      <c r="D12" s="24"/>
      <c r="E12" s="24"/>
      <c r="F12" s="24"/>
      <c r="G12" s="24"/>
      <c r="H12" s="24"/>
      <c r="I12" s="24"/>
      <c r="J12" s="37"/>
      <c r="K12" s="41"/>
      <c r="M12" s="24"/>
      <c r="N12" s="24"/>
    </row>
    <row r="13" spans="1:14" ht="17.25" customHeight="1" x14ac:dyDescent="0.25">
      <c r="A13" s="41"/>
      <c r="B13" s="36"/>
      <c r="C13" s="24"/>
      <c r="D13" s="24"/>
      <c r="E13" s="24"/>
      <c r="F13" s="24"/>
      <c r="G13" s="24"/>
      <c r="H13" s="24"/>
      <c r="I13" s="24"/>
      <c r="J13" s="37"/>
      <c r="K13" s="41"/>
      <c r="M13" s="24"/>
      <c r="N13" s="24"/>
    </row>
    <row r="14" spans="1:14" x14ac:dyDescent="0.25">
      <c r="A14" s="41"/>
      <c r="B14" s="36"/>
      <c r="C14" s="24"/>
      <c r="D14" s="24"/>
      <c r="E14" s="24"/>
      <c r="F14" s="24"/>
      <c r="G14" s="24"/>
      <c r="H14" s="24"/>
      <c r="I14" s="24"/>
      <c r="J14" s="37"/>
      <c r="K14" s="41"/>
      <c r="M14" s="24"/>
      <c r="N14" s="24"/>
    </row>
    <row r="15" spans="1:14" ht="24" x14ac:dyDescent="0.65">
      <c r="A15" s="41"/>
      <c r="B15" s="36"/>
      <c r="C15" s="24"/>
      <c r="D15" s="24"/>
      <c r="E15" s="29"/>
      <c r="F15" s="29"/>
      <c r="G15" s="30"/>
      <c r="H15" s="24"/>
      <c r="I15" s="24"/>
      <c r="J15" s="37"/>
      <c r="K15" s="41"/>
      <c r="M15" s="24"/>
      <c r="N15" s="24"/>
    </row>
    <row r="16" spans="1:14" x14ac:dyDescent="0.25">
      <c r="A16" s="41"/>
      <c r="B16" s="36"/>
      <c r="C16" s="24"/>
      <c r="D16" s="24"/>
      <c r="E16" s="24"/>
      <c r="F16" s="24"/>
      <c r="G16" s="24"/>
      <c r="H16" s="24"/>
      <c r="I16" s="24"/>
      <c r="J16" s="37"/>
      <c r="K16" s="41"/>
      <c r="M16" s="24"/>
      <c r="N16" s="24"/>
    </row>
    <row r="17" spans="1:14" ht="35.25" x14ac:dyDescent="0.95">
      <c r="A17" s="41"/>
      <c r="B17" s="36"/>
      <c r="C17" s="24"/>
      <c r="D17" s="113" t="str">
        <f>Sheet6!I3</f>
        <v xml:space="preserve">میانگین کل: </v>
      </c>
      <c r="E17" s="113"/>
      <c r="F17" s="113"/>
      <c r="G17" s="113"/>
      <c r="H17" s="113"/>
      <c r="I17" s="24"/>
      <c r="J17" s="37"/>
      <c r="K17" s="41"/>
      <c r="M17" s="24"/>
      <c r="N17" s="24"/>
    </row>
    <row r="18" spans="1:14" ht="22.5" x14ac:dyDescent="0.25">
      <c r="A18" s="41"/>
      <c r="B18" s="36"/>
      <c r="C18" s="31"/>
      <c r="D18" s="31"/>
      <c r="E18" s="31"/>
      <c r="F18" s="31"/>
      <c r="G18" s="31"/>
      <c r="H18" s="31"/>
      <c r="I18" s="24"/>
      <c r="J18" s="37"/>
      <c r="K18" s="41"/>
      <c r="M18" s="24"/>
      <c r="N18" s="24"/>
    </row>
    <row r="19" spans="1:14" ht="22.5" x14ac:dyDescent="0.25">
      <c r="A19" s="41"/>
      <c r="B19" s="36"/>
      <c r="C19" s="31"/>
      <c r="D19" s="31"/>
      <c r="E19" s="31"/>
      <c r="F19" s="31"/>
      <c r="G19" s="31"/>
      <c r="H19" s="31"/>
      <c r="I19" s="24"/>
      <c r="J19" s="37"/>
      <c r="K19" s="41"/>
      <c r="M19" s="24"/>
      <c r="N19" s="24"/>
    </row>
    <row r="20" spans="1:14" ht="22.5" x14ac:dyDescent="0.25">
      <c r="A20" s="41"/>
      <c r="B20" s="36"/>
      <c r="C20" s="31"/>
      <c r="D20" s="31"/>
      <c r="E20" s="31"/>
      <c r="F20" s="31"/>
      <c r="G20" s="31"/>
      <c r="H20" s="31"/>
      <c r="I20" s="24"/>
      <c r="J20" s="37"/>
      <c r="K20" s="41"/>
      <c r="M20" s="24"/>
      <c r="N20" s="24"/>
    </row>
    <row r="21" spans="1:14" ht="22.5" x14ac:dyDescent="0.25">
      <c r="A21" s="41"/>
      <c r="B21" s="36"/>
      <c r="C21" s="31"/>
      <c r="D21" s="44" t="s">
        <v>259</v>
      </c>
      <c r="E21" s="44" t="s">
        <v>260</v>
      </c>
      <c r="F21" s="44" t="s">
        <v>261</v>
      </c>
      <c r="G21" s="44" t="s">
        <v>262</v>
      </c>
      <c r="H21" s="44" t="s">
        <v>263</v>
      </c>
      <c r="I21" s="44" t="s">
        <v>291</v>
      </c>
      <c r="J21" s="37"/>
      <c r="K21" s="41"/>
      <c r="M21" s="24"/>
      <c r="N21" s="24"/>
    </row>
    <row r="22" spans="1:14" ht="22.5" x14ac:dyDescent="0.25">
      <c r="A22" s="41"/>
      <c r="B22" s="36"/>
      <c r="C22" s="43" t="s">
        <v>264</v>
      </c>
      <c r="D22" s="45">
        <f>Sheet6!B1</f>
        <v>0</v>
      </c>
      <c r="E22" s="45">
        <f>Sheet6!C1</f>
        <v>0</v>
      </c>
      <c r="F22" s="45">
        <f>Sheet6!D1</f>
        <v>0</v>
      </c>
      <c r="G22" s="45">
        <f>Sheet6!E1</f>
        <v>0</v>
      </c>
      <c r="H22" s="45">
        <f>Sheet6!F1</f>
        <v>0</v>
      </c>
      <c r="I22" s="45">
        <f>Sheet6!G1</f>
        <v>0</v>
      </c>
      <c r="J22" s="37"/>
      <c r="K22" s="41"/>
      <c r="M22" s="24"/>
      <c r="N22" s="24"/>
    </row>
    <row r="23" spans="1:14" ht="22.5" x14ac:dyDescent="0.25">
      <c r="A23" s="41"/>
      <c r="B23" s="36"/>
      <c r="C23" s="31" t="s">
        <v>269</v>
      </c>
      <c r="D23" s="65" t="str">
        <f>Sheet6!B5</f>
        <v/>
      </c>
      <c r="E23" s="65" t="str">
        <f>Sheet6!C5</f>
        <v/>
      </c>
      <c r="F23" s="65" t="str">
        <f>Sheet6!D5</f>
        <v/>
      </c>
      <c r="G23" s="65" t="str">
        <f>Sheet6!E5</f>
        <v/>
      </c>
      <c r="H23" s="65" t="str">
        <f>Sheet6!F5</f>
        <v/>
      </c>
      <c r="I23" s="65" t="str">
        <f>Sheet6!G5</f>
        <v/>
      </c>
      <c r="J23" s="37"/>
      <c r="K23" s="41"/>
      <c r="M23" s="24"/>
      <c r="N23" s="24"/>
    </row>
    <row r="24" spans="1:14" ht="22.5" x14ac:dyDescent="0.25">
      <c r="A24" s="41"/>
      <c r="B24" s="36"/>
      <c r="C24" s="43" t="s">
        <v>265</v>
      </c>
      <c r="D24" s="45" t="e">
        <f>Sheet6!B2</f>
        <v>#REF!</v>
      </c>
      <c r="E24" s="45" t="e">
        <f>Sheet6!C2</f>
        <v>#REF!</v>
      </c>
      <c r="F24" s="45" t="e">
        <f>Sheet6!D2</f>
        <v>#REF!</v>
      </c>
      <c r="G24" s="45" t="e">
        <f>Sheet6!E2</f>
        <v>#REF!</v>
      </c>
      <c r="H24" s="45" t="e">
        <f>Sheet6!F2</f>
        <v>#REF!</v>
      </c>
      <c r="I24" s="45" t="e">
        <f>Sheet6!G2</f>
        <v>#REF!</v>
      </c>
      <c r="J24" s="37"/>
      <c r="K24" s="41"/>
      <c r="M24" s="24"/>
      <c r="N24" s="24"/>
    </row>
    <row r="25" spans="1:14" ht="22.5" x14ac:dyDescent="0.25">
      <c r="A25" s="41"/>
      <c r="B25" s="36"/>
      <c r="C25" s="31" t="s">
        <v>266</v>
      </c>
      <c r="D25" s="32" t="e">
        <f>Sheet6!B3</f>
        <v>#REF!</v>
      </c>
      <c r="E25" s="32" t="e">
        <f>Sheet6!C3</f>
        <v>#REF!</v>
      </c>
      <c r="F25" s="32" t="e">
        <f>Sheet6!D3</f>
        <v>#REF!</v>
      </c>
      <c r="G25" s="32" t="e">
        <f>Sheet6!E3</f>
        <v>#REF!</v>
      </c>
      <c r="H25" s="32" t="e">
        <f>Sheet6!F3</f>
        <v>#REF!</v>
      </c>
      <c r="I25" s="32" t="e">
        <f>Sheet6!G3</f>
        <v>#REF!</v>
      </c>
      <c r="J25" s="37"/>
      <c r="K25" s="69"/>
      <c r="M25" s="24"/>
      <c r="N25" s="24"/>
    </row>
    <row r="26" spans="1:14" ht="22.5" x14ac:dyDescent="0.25">
      <c r="A26" s="41"/>
      <c r="B26" s="36"/>
      <c r="C26" s="43" t="s">
        <v>267</v>
      </c>
      <c r="D26" s="45" t="str">
        <f>Sheet6!B4</f>
        <v/>
      </c>
      <c r="E26" s="45" t="str">
        <f>Sheet6!C4</f>
        <v/>
      </c>
      <c r="F26" s="45" t="str">
        <f>Sheet6!D4</f>
        <v/>
      </c>
      <c r="G26" s="45" t="str">
        <f>Sheet6!E4</f>
        <v/>
      </c>
      <c r="H26" s="45" t="str">
        <f>Sheet6!F4</f>
        <v/>
      </c>
      <c r="I26" s="45" t="str">
        <f>Sheet6!G4</f>
        <v/>
      </c>
      <c r="J26" s="37"/>
      <c r="K26" s="41"/>
      <c r="M26" s="24"/>
      <c r="N26" s="24"/>
    </row>
    <row r="27" spans="1:14" ht="15.75" thickBot="1" x14ac:dyDescent="0.3">
      <c r="A27" s="41"/>
      <c r="B27" s="38"/>
      <c r="C27" s="39"/>
      <c r="D27" s="39"/>
      <c r="E27" s="39"/>
      <c r="F27" s="39"/>
      <c r="G27" s="39"/>
      <c r="H27" s="39"/>
      <c r="I27" s="39"/>
      <c r="J27" s="40"/>
      <c r="K27" s="66"/>
      <c r="M27" s="24"/>
      <c r="N27" s="24"/>
    </row>
    <row r="28" spans="1:14" x14ac:dyDescent="0.25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67">
        <v>10</v>
      </c>
      <c r="M28" s="24"/>
      <c r="N28" s="24"/>
    </row>
    <row r="29" spans="1:14" hidden="1" x14ac:dyDescent="0.25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M29" s="24"/>
      <c r="N29" s="24"/>
    </row>
    <row r="30" spans="1:14" hidden="1" x14ac:dyDescent="0.25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M30" s="24"/>
      <c r="N30" s="24"/>
    </row>
    <row r="31" spans="1:14" hidden="1" x14ac:dyDescent="0.25">
      <c r="A31" s="24"/>
      <c r="B31" s="24"/>
      <c r="C31" s="24"/>
      <c r="D31" s="24"/>
      <c r="E31" s="24"/>
      <c r="F31" s="24"/>
      <c r="G31" s="24" t="s">
        <v>295</v>
      </c>
      <c r="H31" s="24" t="s">
        <v>296</v>
      </c>
      <c r="I31" s="24"/>
      <c r="J31" s="69" t="str">
        <f>Sheet6!A6</f>
        <v/>
      </c>
      <c r="K31" s="24"/>
      <c r="M31" s="24"/>
      <c r="N31" s="24"/>
    </row>
    <row r="32" spans="1:14" hidden="1" x14ac:dyDescent="0.25">
      <c r="A32" s="24"/>
      <c r="B32" s="68" t="s">
        <v>293</v>
      </c>
      <c r="C32" s="41"/>
      <c r="D32" s="41"/>
      <c r="G32">
        <v>65</v>
      </c>
      <c r="H32">
        <v>85</v>
      </c>
      <c r="I32" s="24">
        <v>10</v>
      </c>
      <c r="J32" s="24">
        <f>K28</f>
        <v>10</v>
      </c>
      <c r="K32" s="24">
        <f>J32</f>
        <v>10</v>
      </c>
      <c r="M32" s="24"/>
      <c r="N32" s="24"/>
    </row>
    <row r="33" spans="1:14" hidden="1" x14ac:dyDescent="0.25">
      <c r="A33" s="24"/>
      <c r="B33" s="24"/>
      <c r="C33" s="24"/>
      <c r="D33" s="24"/>
      <c r="E33" s="24"/>
      <c r="F33" s="24"/>
      <c r="G33" s="24">
        <v>70</v>
      </c>
      <c r="H33" s="24">
        <v>80</v>
      </c>
      <c r="I33" s="24">
        <v>5</v>
      </c>
      <c r="J33" s="24"/>
      <c r="K33" s="24"/>
      <c r="M33" s="24"/>
      <c r="N33" s="24"/>
    </row>
    <row r="34" spans="1:14" hidden="1" x14ac:dyDescent="0.2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M34" s="24"/>
      <c r="N34" s="24"/>
    </row>
    <row r="35" spans="1:14" hidden="1" x14ac:dyDescent="0.25">
      <c r="A35" s="24"/>
      <c r="B35" s="68" t="s">
        <v>292</v>
      </c>
      <c r="C35" s="24"/>
      <c r="D35" s="24"/>
      <c r="E35" s="24"/>
      <c r="F35" s="75" t="str">
        <f>J31</f>
        <v/>
      </c>
      <c r="G35" s="70">
        <f>IF(J32=5,G33,G32)</f>
        <v>65</v>
      </c>
      <c r="H35" s="70">
        <f>IF(K32=5,H33,H32)</f>
        <v>85</v>
      </c>
      <c r="I35" s="24"/>
      <c r="J35" s="24"/>
      <c r="K35" s="24"/>
      <c r="M35" s="24"/>
      <c r="N35" s="24"/>
    </row>
    <row r="36" spans="1:14" hidden="1" x14ac:dyDescent="0.2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M36" s="24"/>
      <c r="N36" s="24"/>
    </row>
    <row r="37" spans="1:14" hidden="1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M37" s="24"/>
      <c r="N37" s="24"/>
    </row>
    <row r="38" spans="1:14" hidden="1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M38" s="24"/>
      <c r="N38" s="24"/>
    </row>
    <row r="39" spans="1:14" hidden="1" x14ac:dyDescent="0.25">
      <c r="A39" s="24"/>
      <c r="B39" s="71" t="str">
        <f>IF(K28=5,B35,B32)</f>
        <v>توجه : میانگین داده های وارد شده خارج از محدوده (65-85) می باشد.</v>
      </c>
      <c r="C39" s="24"/>
      <c r="D39" s="24"/>
      <c r="E39" s="24"/>
      <c r="F39" s="24"/>
      <c r="G39" s="71" t="str">
        <f>IF(F35&lt;G35,1,IF(F35&lt;=H35,0,IF(F35&lt;110,1,"")))</f>
        <v/>
      </c>
      <c r="H39" s="24"/>
      <c r="I39" s="24"/>
      <c r="J39" s="24"/>
      <c r="K39" s="24"/>
      <c r="M39" s="24"/>
      <c r="N39" s="24"/>
    </row>
    <row r="41" spans="1:14" hidden="1" x14ac:dyDescent="0.25">
      <c r="G41" s="72" t="str">
        <f>IF(G39=1,B39,"")</f>
        <v/>
      </c>
    </row>
  </sheetData>
  <mergeCells count="1">
    <mergeCell ref="D17:H1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010"/>
  <sheetViews>
    <sheetView rightToLeft="1" zoomScale="80" zoomScaleNormal="80" workbookViewId="0">
      <selection activeCell="B8" sqref="B8"/>
    </sheetView>
  </sheetViews>
  <sheetFormatPr defaultRowHeight="28.5" x14ac:dyDescent="0.75"/>
  <cols>
    <col min="1" max="1" width="21.7109375" style="4" customWidth="1"/>
    <col min="2" max="6" width="21.5703125" style="16" customWidth="1"/>
    <col min="7" max="7" width="18.5703125" customWidth="1"/>
  </cols>
  <sheetData>
    <row r="1" spans="1:12" x14ac:dyDescent="0.75">
      <c r="A1" s="23" t="s">
        <v>55</v>
      </c>
      <c r="B1" s="22">
        <f t="shared" ref="B1:G1" si="0">COUNT(B8:B3312)</f>
        <v>0</v>
      </c>
      <c r="C1" s="22">
        <f t="shared" si="0"/>
        <v>0</v>
      </c>
      <c r="D1" s="22">
        <f t="shared" si="0"/>
        <v>0</v>
      </c>
      <c r="E1" s="22">
        <f t="shared" si="0"/>
        <v>0</v>
      </c>
      <c r="F1" s="22">
        <f t="shared" si="0"/>
        <v>0</v>
      </c>
      <c r="G1" s="22">
        <f t="shared" si="0"/>
        <v>0</v>
      </c>
      <c r="I1" s="25" t="str">
        <f>IFERROR(ROUND(A6,0),"")</f>
        <v/>
      </c>
    </row>
    <row r="2" spans="1:12" x14ac:dyDescent="0.75">
      <c r="A2" s="23" t="s">
        <v>56</v>
      </c>
      <c r="B2" s="22" t="e">
        <f t="shared" ref="B2:G2" si="1">MAX(B8:B314)</f>
        <v>#REF!</v>
      </c>
      <c r="C2" s="22" t="e">
        <f t="shared" si="1"/>
        <v>#REF!</v>
      </c>
      <c r="D2" s="22" t="e">
        <f t="shared" si="1"/>
        <v>#REF!</v>
      </c>
      <c r="E2" s="22" t="e">
        <f t="shared" si="1"/>
        <v>#REF!</v>
      </c>
      <c r="F2" s="22" t="e">
        <f t="shared" si="1"/>
        <v>#REF!</v>
      </c>
      <c r="G2" s="22" t="e">
        <f t="shared" si="1"/>
        <v>#REF!</v>
      </c>
      <c r="I2" t="s">
        <v>268</v>
      </c>
    </row>
    <row r="3" spans="1:12" ht="31.5" customHeight="1" x14ac:dyDescent="0.75">
      <c r="A3" s="23" t="s">
        <v>57</v>
      </c>
      <c r="B3" s="22" t="e">
        <f t="shared" ref="B3:G3" si="2">MIN(B8:B414)</f>
        <v>#REF!</v>
      </c>
      <c r="C3" s="22" t="e">
        <f t="shared" si="2"/>
        <v>#REF!</v>
      </c>
      <c r="D3" s="22" t="e">
        <f t="shared" si="2"/>
        <v>#REF!</v>
      </c>
      <c r="E3" s="22" t="e">
        <f t="shared" si="2"/>
        <v>#REF!</v>
      </c>
      <c r="F3" s="22" t="e">
        <f t="shared" si="2"/>
        <v>#REF!</v>
      </c>
      <c r="G3" s="22" t="e">
        <f t="shared" si="2"/>
        <v>#REF!</v>
      </c>
      <c r="I3" t="str">
        <f>SUBSTITUTE(I2,"X",I1)</f>
        <v xml:space="preserve">میانگین کل: </v>
      </c>
    </row>
    <row r="4" spans="1:12" ht="31.5" customHeight="1" x14ac:dyDescent="0.75">
      <c r="A4" s="23" t="s">
        <v>58</v>
      </c>
      <c r="B4" s="22" t="str">
        <f t="shared" ref="B4:G4" si="3">IFERROR(STDEV(B8:B3314),"")</f>
        <v/>
      </c>
      <c r="C4" s="22" t="str">
        <f t="shared" si="3"/>
        <v/>
      </c>
      <c r="D4" s="22" t="str">
        <f t="shared" si="3"/>
        <v/>
      </c>
      <c r="E4" s="22" t="str">
        <f t="shared" si="3"/>
        <v/>
      </c>
      <c r="F4" s="22" t="str">
        <f t="shared" si="3"/>
        <v/>
      </c>
      <c r="G4" s="22" t="str">
        <f t="shared" si="3"/>
        <v/>
      </c>
    </row>
    <row r="5" spans="1:12" ht="15.75" thickBot="1" x14ac:dyDescent="0.3">
      <c r="A5" s="4" t="s">
        <v>270</v>
      </c>
      <c r="B5" s="42" t="str">
        <f t="shared" ref="B5:G5" si="4">IFERROR(AVERAGE(B8:B3314),"")</f>
        <v/>
      </c>
      <c r="C5" s="42" t="str">
        <f t="shared" si="4"/>
        <v/>
      </c>
      <c r="D5" s="42" t="str">
        <f t="shared" si="4"/>
        <v/>
      </c>
      <c r="E5" s="42" t="str">
        <f t="shared" si="4"/>
        <v/>
      </c>
      <c r="F5" s="42" t="str">
        <f t="shared" si="4"/>
        <v/>
      </c>
      <c r="G5" s="42" t="str">
        <f t="shared" si="4"/>
        <v/>
      </c>
    </row>
    <row r="6" spans="1:12" ht="23.25" thickTop="1" x14ac:dyDescent="0.25">
      <c r="A6" s="21" t="str">
        <f>IFERROR(AVERAGE(B8:G1012),"")</f>
        <v/>
      </c>
      <c r="B6" s="13" t="s">
        <v>22</v>
      </c>
      <c r="C6" s="13" t="s">
        <v>24</v>
      </c>
      <c r="D6" s="13" t="s">
        <v>54</v>
      </c>
      <c r="E6" s="13" t="s">
        <v>53</v>
      </c>
      <c r="F6" s="13" t="s">
        <v>294</v>
      </c>
      <c r="G6" s="13" t="s">
        <v>290</v>
      </c>
    </row>
    <row r="7" spans="1:12" x14ac:dyDescent="0.75">
      <c r="B7" s="14" t="s">
        <v>23</v>
      </c>
      <c r="C7" s="14" t="s">
        <v>23</v>
      </c>
      <c r="D7" s="14" t="s">
        <v>23</v>
      </c>
      <c r="E7" s="14" t="s">
        <v>23</v>
      </c>
      <c r="F7" s="14" t="s">
        <v>23</v>
      </c>
      <c r="G7" s="14" t="s">
        <v>23</v>
      </c>
      <c r="L7" s="25">
        <v>0</v>
      </c>
    </row>
    <row r="8" spans="1:12" ht="32.25" x14ac:dyDescent="0.85">
      <c r="B8" s="15" t="e">
        <f>IF(#REF!="","",#REF!)</f>
        <v>#REF!</v>
      </c>
      <c r="C8" s="15" t="e">
        <f>IF(کارشناسی!#REF!="","",کارشناسی!#REF!)</f>
        <v>#REF!</v>
      </c>
      <c r="D8" s="15" t="e">
        <f>IF(تکنسین!#REF!="","",تکنسین!#REF!)</f>
        <v>#REF!</v>
      </c>
      <c r="E8" s="15" t="e">
        <f>IF(#REF!="","",#REF!)</f>
        <v>#REF!</v>
      </c>
      <c r="F8" s="15" t="e">
        <f>IF(#REF!="","",#REF!)</f>
        <v>#REF!</v>
      </c>
      <c r="G8" s="15" t="e">
        <f>IF(#REF!="","",#REF!)</f>
        <v>#REF!</v>
      </c>
      <c r="L8" s="26">
        <f>ROUND(N12,0)</f>
        <v>0</v>
      </c>
    </row>
    <row r="9" spans="1:12" ht="32.25" x14ac:dyDescent="0.85">
      <c r="B9" s="15" t="e">
        <f>IF(#REF!="","",#REF!)</f>
        <v>#REF!</v>
      </c>
      <c r="C9" s="15" t="e">
        <f>IF(کارشناسی!#REF!="","",کارشناسی!#REF!)</f>
        <v>#REF!</v>
      </c>
      <c r="D9" s="15" t="e">
        <f>IF(تکنسین!#REF!="","",تکنسین!#REF!)</f>
        <v>#REF!</v>
      </c>
      <c r="E9" s="15" t="e">
        <f>IF(#REF!="","",#REF!)</f>
        <v>#REF!</v>
      </c>
      <c r="F9" s="15" t="e">
        <f>IF(#REF!="","",#REF!)</f>
        <v>#REF!</v>
      </c>
      <c r="G9" s="15" t="e">
        <f>IF(#REF!="","",#REF!)</f>
        <v>#REF!</v>
      </c>
      <c r="J9" s="27">
        <v>50</v>
      </c>
      <c r="K9" t="s">
        <v>59</v>
      </c>
      <c r="L9" t="str">
        <f>IF($O$7="","",IF(J9="",1,IF($O$7=J9,10,IF($O$7=J9+1,8,IF($O$7=J9-1,8,1)))))</f>
        <v/>
      </c>
    </row>
    <row r="10" spans="1:12" ht="32.25" x14ac:dyDescent="0.85">
      <c r="B10" s="15" t="e">
        <f>IF(#REF!="","",#REF!)</f>
        <v>#REF!</v>
      </c>
      <c r="C10" s="15" t="e">
        <f>IF(کارشناسی!#REF!="","",کارشناسی!#REF!)</f>
        <v>#REF!</v>
      </c>
      <c r="D10" s="15" t="e">
        <f>IF(تکنسین!#REF!="","",تکنسین!#REF!)</f>
        <v>#REF!</v>
      </c>
      <c r="E10" s="15" t="e">
        <f>IF(#REF!="","",#REF!)</f>
        <v>#REF!</v>
      </c>
      <c r="F10" s="15" t="e">
        <f>IF(#REF!="","",#REF!)</f>
        <v>#REF!</v>
      </c>
      <c r="G10" s="15" t="e">
        <f>IF(#REF!="","",#REF!)</f>
        <v>#REF!</v>
      </c>
      <c r="J10" s="27">
        <v>51</v>
      </c>
      <c r="K10" t="s">
        <v>60</v>
      </c>
      <c r="L10" t="str">
        <f t="shared" ref="L10:L73" si="5">IF($O$7="","",IF(J10="",1,IF($O$7=J10,10,IF($O$7=J10+1,8,IF($O$7=J10-1,8,1)))))</f>
        <v/>
      </c>
    </row>
    <row r="11" spans="1:12" ht="32.25" x14ac:dyDescent="0.85">
      <c r="B11" s="15" t="e">
        <f>IF(#REF!="","",#REF!)</f>
        <v>#REF!</v>
      </c>
      <c r="C11" s="15" t="e">
        <f>IF(کارشناسی!#REF!="","",کارشناسی!#REF!)</f>
        <v>#REF!</v>
      </c>
      <c r="D11" s="15" t="e">
        <f>IF(تکنسین!#REF!="","",تکنسین!#REF!)</f>
        <v>#REF!</v>
      </c>
      <c r="E11" s="15" t="e">
        <f>IF(#REF!="","",#REF!)</f>
        <v>#REF!</v>
      </c>
      <c r="F11" s="15" t="e">
        <f>IF(#REF!="","",#REF!)</f>
        <v>#REF!</v>
      </c>
      <c r="G11" s="15" t="e">
        <f>IF(#REF!="","",#REF!)</f>
        <v>#REF!</v>
      </c>
      <c r="J11" s="27">
        <v>52</v>
      </c>
      <c r="K11" t="s">
        <v>61</v>
      </c>
      <c r="L11" t="str">
        <f t="shared" si="5"/>
        <v/>
      </c>
    </row>
    <row r="12" spans="1:12" ht="32.25" x14ac:dyDescent="0.85">
      <c r="B12" s="15" t="e">
        <f>IF(#REF!="","",#REF!)</f>
        <v>#REF!</v>
      </c>
      <c r="C12" s="15" t="e">
        <f>IF(کارشناسی!#REF!="","",کارشناسی!#REF!)</f>
        <v>#REF!</v>
      </c>
      <c r="D12" s="15" t="e">
        <f>IF(تکنسین!#REF!="","",تکنسین!#REF!)</f>
        <v>#REF!</v>
      </c>
      <c r="E12" s="15" t="e">
        <f>IF(#REF!="","",#REF!)</f>
        <v>#REF!</v>
      </c>
      <c r="F12" s="15" t="e">
        <f>IF(#REF!="","",#REF!)</f>
        <v>#REF!</v>
      </c>
      <c r="G12" s="15" t="e">
        <f>IF(#REF!="","",#REF!)</f>
        <v>#REF!</v>
      </c>
      <c r="J12" s="27">
        <v>53</v>
      </c>
      <c r="K12" t="s">
        <v>62</v>
      </c>
      <c r="L12" t="str">
        <f t="shared" si="5"/>
        <v/>
      </c>
    </row>
    <row r="13" spans="1:12" ht="32.25" x14ac:dyDescent="0.85">
      <c r="B13" s="15" t="e">
        <f>IF(#REF!="","",#REF!)</f>
        <v>#REF!</v>
      </c>
      <c r="C13" s="15" t="e">
        <f>IF(کارشناسی!#REF!="","",کارشناسی!#REF!)</f>
        <v>#REF!</v>
      </c>
      <c r="D13" s="15" t="e">
        <f>IF(تکنسین!#REF!="","",تکنسین!#REF!)</f>
        <v>#REF!</v>
      </c>
      <c r="E13" s="15" t="e">
        <f>IF(#REF!="","",#REF!)</f>
        <v>#REF!</v>
      </c>
      <c r="F13" s="15" t="e">
        <f>IF(#REF!="","",#REF!)</f>
        <v>#REF!</v>
      </c>
      <c r="G13" s="15" t="e">
        <f>IF(#REF!="","",#REF!)</f>
        <v>#REF!</v>
      </c>
      <c r="J13" s="27">
        <v>54</v>
      </c>
      <c r="K13" t="s">
        <v>63</v>
      </c>
      <c r="L13" t="str">
        <f t="shared" si="5"/>
        <v/>
      </c>
    </row>
    <row r="14" spans="1:12" ht="32.25" x14ac:dyDescent="0.85">
      <c r="B14" s="15" t="e">
        <f>IF(#REF!="","",#REF!)</f>
        <v>#REF!</v>
      </c>
      <c r="C14" s="15" t="e">
        <f>IF(کارشناسی!#REF!="","",کارشناسی!#REF!)</f>
        <v>#REF!</v>
      </c>
      <c r="D14" s="15" t="e">
        <f>IF(تکنسین!#REF!="","",تکنسین!#REF!)</f>
        <v>#REF!</v>
      </c>
      <c r="E14" s="15" t="e">
        <f>IF(#REF!="","",#REF!)</f>
        <v>#REF!</v>
      </c>
      <c r="F14" s="15" t="e">
        <f>IF(#REF!="","",#REF!)</f>
        <v>#REF!</v>
      </c>
      <c r="G14" s="15" t="e">
        <f>IF(#REF!="","",#REF!)</f>
        <v>#REF!</v>
      </c>
      <c r="J14" s="27">
        <v>55</v>
      </c>
      <c r="K14" t="s">
        <v>64</v>
      </c>
      <c r="L14" t="str">
        <f t="shared" si="5"/>
        <v/>
      </c>
    </row>
    <row r="15" spans="1:12" ht="32.25" x14ac:dyDescent="0.85">
      <c r="B15" s="15" t="e">
        <f>IF(#REF!="","",#REF!)</f>
        <v>#REF!</v>
      </c>
      <c r="C15" s="15" t="e">
        <f>IF(کارشناسی!#REF!="","",کارشناسی!#REF!)</f>
        <v>#REF!</v>
      </c>
      <c r="D15" s="15" t="e">
        <f>IF(تکنسین!#REF!="","",تکنسین!#REF!)</f>
        <v>#REF!</v>
      </c>
      <c r="E15" s="15" t="e">
        <f>IF(#REF!="","",#REF!)</f>
        <v>#REF!</v>
      </c>
      <c r="F15" s="15" t="e">
        <f>IF(#REF!="","",#REF!)</f>
        <v>#REF!</v>
      </c>
      <c r="G15" s="15" t="e">
        <f>IF(#REF!="","",#REF!)</f>
        <v>#REF!</v>
      </c>
      <c r="J15" s="27">
        <v>56</v>
      </c>
      <c r="K15" t="s">
        <v>65</v>
      </c>
      <c r="L15" t="str">
        <f t="shared" si="5"/>
        <v/>
      </c>
    </row>
    <row r="16" spans="1:12" ht="32.25" x14ac:dyDescent="0.85">
      <c r="B16" s="15" t="e">
        <f>IF(#REF!="","",#REF!)</f>
        <v>#REF!</v>
      </c>
      <c r="C16" s="15" t="e">
        <f>IF(کارشناسی!#REF!="","",کارشناسی!#REF!)</f>
        <v>#REF!</v>
      </c>
      <c r="D16" s="15" t="e">
        <f>IF(تکنسین!#REF!="","",تکنسین!#REF!)</f>
        <v>#REF!</v>
      </c>
      <c r="E16" s="15" t="e">
        <f>IF(#REF!="","",#REF!)</f>
        <v>#REF!</v>
      </c>
      <c r="F16" s="15" t="e">
        <f>IF(#REF!="","",#REF!)</f>
        <v>#REF!</v>
      </c>
      <c r="G16" s="15" t="e">
        <f>IF(#REF!="","",#REF!)</f>
        <v>#REF!</v>
      </c>
      <c r="J16" s="27">
        <v>57</v>
      </c>
      <c r="K16" t="s">
        <v>66</v>
      </c>
      <c r="L16" t="str">
        <f t="shared" si="5"/>
        <v/>
      </c>
    </row>
    <row r="17" spans="2:12" ht="32.25" x14ac:dyDescent="0.85">
      <c r="B17" s="15" t="e">
        <f>IF(#REF!="","",#REF!)</f>
        <v>#REF!</v>
      </c>
      <c r="C17" s="15" t="e">
        <f>IF(کارشناسی!#REF!="","",کارشناسی!#REF!)</f>
        <v>#REF!</v>
      </c>
      <c r="D17" s="15" t="str">
        <f>IF(تکنسین!V7="","",تکنسین!V7)</f>
        <v/>
      </c>
      <c r="E17" s="15" t="e">
        <f>IF(#REF!="","",#REF!)</f>
        <v>#REF!</v>
      </c>
      <c r="F17" s="15" t="e">
        <f>IF(#REF!="","",#REF!)</f>
        <v>#REF!</v>
      </c>
      <c r="G17" s="15" t="e">
        <f>IF(#REF!="","",#REF!)</f>
        <v>#REF!</v>
      </c>
      <c r="J17" s="27">
        <v>58</v>
      </c>
      <c r="K17" t="s">
        <v>67</v>
      </c>
      <c r="L17" t="str">
        <f t="shared" si="5"/>
        <v/>
      </c>
    </row>
    <row r="18" spans="2:12" ht="32.25" x14ac:dyDescent="0.85">
      <c r="B18" s="15" t="e">
        <f>IF(#REF!="","",#REF!)</f>
        <v>#REF!</v>
      </c>
      <c r="C18" s="15" t="e">
        <f>IF(کارشناسی!#REF!="","",کارشناسی!#REF!)</f>
        <v>#REF!</v>
      </c>
      <c r="D18" s="15" t="e">
        <f>IF(تکنسین!#REF!="","",تکنسین!#REF!)</f>
        <v>#REF!</v>
      </c>
      <c r="E18" s="15" t="e">
        <f>IF(#REF!="","",#REF!)</f>
        <v>#REF!</v>
      </c>
      <c r="F18" s="15" t="e">
        <f>IF(#REF!="","",#REF!)</f>
        <v>#REF!</v>
      </c>
      <c r="G18" s="15" t="e">
        <f>IF(#REF!="","",#REF!)</f>
        <v>#REF!</v>
      </c>
      <c r="J18" s="27">
        <v>59</v>
      </c>
      <c r="K18" t="s">
        <v>68</v>
      </c>
      <c r="L18" t="str">
        <f t="shared" si="5"/>
        <v/>
      </c>
    </row>
    <row r="19" spans="2:12" ht="32.25" x14ac:dyDescent="0.85">
      <c r="B19" s="15" t="e">
        <f>IF(#REF!="","",#REF!)</f>
        <v>#REF!</v>
      </c>
      <c r="C19" s="15" t="e">
        <f>IF(کارشناسی!#REF!="","",کارشناسی!#REF!)</f>
        <v>#REF!</v>
      </c>
      <c r="D19" s="15" t="e">
        <f>IF(تکنسین!#REF!="","",تکنسین!#REF!)</f>
        <v>#REF!</v>
      </c>
      <c r="E19" s="15" t="e">
        <f>IF(#REF!="","",#REF!)</f>
        <v>#REF!</v>
      </c>
      <c r="F19" s="15" t="e">
        <f>IF(#REF!="","",#REF!)</f>
        <v>#REF!</v>
      </c>
      <c r="G19" s="15" t="e">
        <f>IF(#REF!="","",#REF!)</f>
        <v>#REF!</v>
      </c>
      <c r="J19" s="27">
        <v>60</v>
      </c>
      <c r="K19" t="s">
        <v>69</v>
      </c>
      <c r="L19" t="str">
        <f t="shared" si="5"/>
        <v/>
      </c>
    </row>
    <row r="20" spans="2:12" ht="32.25" x14ac:dyDescent="0.85">
      <c r="B20" s="15" t="e">
        <f>IF(#REF!="","",#REF!)</f>
        <v>#REF!</v>
      </c>
      <c r="C20" s="15" t="e">
        <f>IF(کارشناسی!#REF!="","",کارشناسی!#REF!)</f>
        <v>#REF!</v>
      </c>
      <c r="D20" s="15" t="e">
        <f>IF(تکنسین!#REF!="","",تکنسین!#REF!)</f>
        <v>#REF!</v>
      </c>
      <c r="E20" s="15" t="e">
        <f>IF(#REF!="","",#REF!)</f>
        <v>#REF!</v>
      </c>
      <c r="F20" s="15" t="e">
        <f>IF(#REF!="","",#REF!)</f>
        <v>#REF!</v>
      </c>
      <c r="G20" s="15" t="e">
        <f>IF(#REF!="","",#REF!)</f>
        <v>#REF!</v>
      </c>
      <c r="J20" s="27">
        <v>61</v>
      </c>
      <c r="K20" t="s">
        <v>70</v>
      </c>
      <c r="L20" t="str">
        <f t="shared" si="5"/>
        <v/>
      </c>
    </row>
    <row r="21" spans="2:12" ht="32.25" x14ac:dyDescent="0.85">
      <c r="B21" s="15" t="e">
        <f>IF(#REF!="","",#REF!)</f>
        <v>#REF!</v>
      </c>
      <c r="C21" s="15" t="e">
        <f>IF(کارشناسی!#REF!="","",کارشناسی!#REF!)</f>
        <v>#REF!</v>
      </c>
      <c r="D21" s="15" t="e">
        <f>IF(تکنسین!#REF!="","",تکنسین!#REF!)</f>
        <v>#REF!</v>
      </c>
      <c r="E21" s="15" t="e">
        <f>IF(#REF!="","",#REF!)</f>
        <v>#REF!</v>
      </c>
      <c r="F21" s="15" t="e">
        <f>IF(#REF!="","",#REF!)</f>
        <v>#REF!</v>
      </c>
      <c r="G21" s="15" t="e">
        <f>IF(#REF!="","",#REF!)</f>
        <v>#REF!</v>
      </c>
      <c r="J21" s="27">
        <v>62</v>
      </c>
      <c r="K21" t="s">
        <v>71</v>
      </c>
      <c r="L21" t="str">
        <f t="shared" si="5"/>
        <v/>
      </c>
    </row>
    <row r="22" spans="2:12" ht="32.25" x14ac:dyDescent="0.85">
      <c r="B22" s="15" t="e">
        <f>IF(#REF!="","",#REF!)</f>
        <v>#REF!</v>
      </c>
      <c r="C22" s="15" t="e">
        <f>IF(کارشناسی!#REF!="","",کارشناسی!#REF!)</f>
        <v>#REF!</v>
      </c>
      <c r="D22" s="15" t="e">
        <f>IF(تکنسین!#REF!="","",تکنسین!#REF!)</f>
        <v>#REF!</v>
      </c>
      <c r="E22" s="15" t="e">
        <f>IF(#REF!="","",#REF!)</f>
        <v>#REF!</v>
      </c>
      <c r="F22" s="15" t="e">
        <f>IF(#REF!="","",#REF!)</f>
        <v>#REF!</v>
      </c>
      <c r="G22" s="15" t="e">
        <f>IF(#REF!="","",#REF!)</f>
        <v>#REF!</v>
      </c>
      <c r="J22" s="27">
        <v>63</v>
      </c>
      <c r="K22" t="s">
        <v>72</v>
      </c>
      <c r="L22" t="str">
        <f t="shared" si="5"/>
        <v/>
      </c>
    </row>
    <row r="23" spans="2:12" ht="32.25" x14ac:dyDescent="0.85">
      <c r="B23" s="15" t="e">
        <f>IF(#REF!="","",#REF!)</f>
        <v>#REF!</v>
      </c>
      <c r="C23" s="15" t="e">
        <f>IF(کارشناسی!#REF!="","",کارشناسی!#REF!)</f>
        <v>#REF!</v>
      </c>
      <c r="D23" s="15" t="str">
        <f>IF(تکنسین!V8="","",تکنسین!V8)</f>
        <v/>
      </c>
      <c r="E23" s="15" t="e">
        <f>IF(#REF!="","",#REF!)</f>
        <v>#REF!</v>
      </c>
      <c r="F23" s="15" t="e">
        <f>IF(#REF!="","",#REF!)</f>
        <v>#REF!</v>
      </c>
      <c r="G23" s="15" t="e">
        <f>IF(#REF!="","",#REF!)</f>
        <v>#REF!</v>
      </c>
      <c r="J23" s="27">
        <v>64</v>
      </c>
      <c r="K23" t="s">
        <v>73</v>
      </c>
      <c r="L23" t="str">
        <f t="shared" si="5"/>
        <v/>
      </c>
    </row>
    <row r="24" spans="2:12" ht="32.25" x14ac:dyDescent="0.85">
      <c r="B24" s="15" t="e">
        <f>IF(#REF!="","",#REF!)</f>
        <v>#REF!</v>
      </c>
      <c r="C24" s="15" t="e">
        <f>IF(کارشناسی!#REF!="","",کارشناسی!#REF!)</f>
        <v>#REF!</v>
      </c>
      <c r="D24" s="15" t="str">
        <f>IF(تکنسین!V9="","",تکنسین!V9)</f>
        <v/>
      </c>
      <c r="E24" s="15" t="e">
        <f>IF(#REF!="","",#REF!)</f>
        <v>#REF!</v>
      </c>
      <c r="F24" s="15" t="e">
        <f>IF(#REF!="","",#REF!)</f>
        <v>#REF!</v>
      </c>
      <c r="G24" s="15" t="e">
        <f>IF(#REF!="","",#REF!)</f>
        <v>#REF!</v>
      </c>
      <c r="J24" s="27">
        <v>65</v>
      </c>
      <c r="K24" t="s">
        <v>74</v>
      </c>
      <c r="L24" t="str">
        <f t="shared" si="5"/>
        <v/>
      </c>
    </row>
    <row r="25" spans="2:12" ht="32.25" x14ac:dyDescent="0.85">
      <c r="B25" s="15" t="e">
        <f>IF(#REF!="","",#REF!)</f>
        <v>#REF!</v>
      </c>
      <c r="C25" s="15" t="e">
        <f>IF(کارشناسی!#REF!="","",کارشناسی!#REF!)</f>
        <v>#REF!</v>
      </c>
      <c r="D25" s="15" t="str">
        <f>IF(تکنسین!V10="","",تکنسین!V10)</f>
        <v/>
      </c>
      <c r="E25" s="15" t="e">
        <f>IF(#REF!="","",#REF!)</f>
        <v>#REF!</v>
      </c>
      <c r="F25" s="15" t="e">
        <f>IF(#REF!="","",#REF!)</f>
        <v>#REF!</v>
      </c>
      <c r="G25" s="15" t="e">
        <f>IF(#REF!="","",#REF!)</f>
        <v>#REF!</v>
      </c>
      <c r="J25" s="27">
        <v>66</v>
      </c>
      <c r="K25" t="s">
        <v>75</v>
      </c>
      <c r="L25" t="str">
        <f t="shared" si="5"/>
        <v/>
      </c>
    </row>
    <row r="26" spans="2:12" ht="32.25" x14ac:dyDescent="0.85">
      <c r="B26" s="15" t="e">
        <f>IF(#REF!="","",#REF!)</f>
        <v>#REF!</v>
      </c>
      <c r="C26" s="15" t="e">
        <f>IF(کارشناسی!#REF!="","",کارشناسی!#REF!)</f>
        <v>#REF!</v>
      </c>
      <c r="D26" s="15" t="e">
        <f>IF(تکنسین!#REF!="","",تکنسین!#REF!)</f>
        <v>#REF!</v>
      </c>
      <c r="E26" s="15" t="e">
        <f>IF(#REF!="","",#REF!)</f>
        <v>#REF!</v>
      </c>
      <c r="F26" s="15" t="e">
        <f>IF(#REF!="","",#REF!)</f>
        <v>#REF!</v>
      </c>
      <c r="G26" s="15" t="e">
        <f>IF(#REF!="","",#REF!)</f>
        <v>#REF!</v>
      </c>
      <c r="J26" s="27">
        <v>67</v>
      </c>
      <c r="K26" t="s">
        <v>76</v>
      </c>
      <c r="L26" t="str">
        <f t="shared" si="5"/>
        <v/>
      </c>
    </row>
    <row r="27" spans="2:12" ht="32.25" x14ac:dyDescent="0.85">
      <c r="B27" s="15" t="e">
        <f>IF(#REF!="","",#REF!)</f>
        <v>#REF!</v>
      </c>
      <c r="C27" s="15" t="str">
        <f>IF(کارشناسی!Y7="","",کارشناسی!Y7)</f>
        <v/>
      </c>
      <c r="D27" s="15" t="e">
        <f>IF(تکنسین!#REF!="","",تکنسین!#REF!)</f>
        <v>#REF!</v>
      </c>
      <c r="E27" s="15" t="e">
        <f>IF(#REF!="","",#REF!)</f>
        <v>#REF!</v>
      </c>
      <c r="F27" s="15" t="e">
        <f>IF(#REF!="","",#REF!)</f>
        <v>#REF!</v>
      </c>
      <c r="G27" s="15" t="e">
        <f>IF(#REF!="","",#REF!)</f>
        <v>#REF!</v>
      </c>
      <c r="J27" s="27">
        <v>68</v>
      </c>
      <c r="K27" t="s">
        <v>77</v>
      </c>
      <c r="L27" t="str">
        <f t="shared" si="5"/>
        <v/>
      </c>
    </row>
    <row r="28" spans="2:12" ht="32.25" x14ac:dyDescent="0.85">
      <c r="B28" s="15" t="e">
        <f>IF(#REF!="","",#REF!)</f>
        <v>#REF!</v>
      </c>
      <c r="C28" s="15" t="e">
        <f>IF(کارشناسی!#REF!="","",کارشناسی!#REF!)</f>
        <v>#REF!</v>
      </c>
      <c r="D28" s="15" t="e">
        <f>IF(تکنسین!#REF!="","",تکنسین!#REF!)</f>
        <v>#REF!</v>
      </c>
      <c r="E28" s="15" t="e">
        <f>IF(#REF!="","",#REF!)</f>
        <v>#REF!</v>
      </c>
      <c r="F28" s="15" t="e">
        <f>IF(#REF!="","",#REF!)</f>
        <v>#REF!</v>
      </c>
      <c r="G28" s="15" t="e">
        <f>IF(#REF!="","",#REF!)</f>
        <v>#REF!</v>
      </c>
      <c r="J28" s="27">
        <v>69</v>
      </c>
      <c r="K28" t="s">
        <v>78</v>
      </c>
      <c r="L28" t="str">
        <f t="shared" si="5"/>
        <v/>
      </c>
    </row>
    <row r="29" spans="2:12" ht="32.25" x14ac:dyDescent="0.85">
      <c r="B29" s="15" t="e">
        <f>IF(#REF!="","",#REF!)</f>
        <v>#REF!</v>
      </c>
      <c r="C29" s="15" t="e">
        <f>IF(کارشناسی!#REF!="","",کارشناسی!#REF!)</f>
        <v>#REF!</v>
      </c>
      <c r="D29" s="15" t="str">
        <f>IF(تکنسین!V11="","",تکنسین!V11)</f>
        <v/>
      </c>
      <c r="E29" s="15" t="e">
        <f>IF(#REF!="","",#REF!)</f>
        <v>#REF!</v>
      </c>
      <c r="F29" s="15" t="e">
        <f>IF(#REF!="","",#REF!)</f>
        <v>#REF!</v>
      </c>
      <c r="G29" s="15" t="e">
        <f>IF(#REF!="","",#REF!)</f>
        <v>#REF!</v>
      </c>
      <c r="J29" s="27">
        <v>70</v>
      </c>
      <c r="K29" t="s">
        <v>79</v>
      </c>
      <c r="L29" t="str">
        <f t="shared" si="5"/>
        <v/>
      </c>
    </row>
    <row r="30" spans="2:12" ht="32.25" x14ac:dyDescent="0.85">
      <c r="B30" s="15" t="e">
        <f>IF(#REF!="","",#REF!)</f>
        <v>#REF!</v>
      </c>
      <c r="C30" s="15" t="e">
        <f>IF(کارشناسی!#REF!="","",کارشناسی!#REF!)</f>
        <v>#REF!</v>
      </c>
      <c r="D30" s="15" t="str">
        <f>IF(تکنسین!V12="","",تکنسین!V12)</f>
        <v/>
      </c>
      <c r="E30" s="15" t="e">
        <f>IF(#REF!="","",#REF!)</f>
        <v>#REF!</v>
      </c>
      <c r="F30" s="15" t="e">
        <f>IF(#REF!="","",#REF!)</f>
        <v>#REF!</v>
      </c>
      <c r="G30" s="15" t="e">
        <f>IF(#REF!="","",#REF!)</f>
        <v>#REF!</v>
      </c>
      <c r="J30" s="27">
        <v>71</v>
      </c>
      <c r="K30" t="s">
        <v>80</v>
      </c>
      <c r="L30" t="str">
        <f t="shared" si="5"/>
        <v/>
      </c>
    </row>
    <row r="31" spans="2:12" ht="32.25" x14ac:dyDescent="0.85">
      <c r="B31" s="15" t="e">
        <f>IF(#REF!="","",#REF!)</f>
        <v>#REF!</v>
      </c>
      <c r="C31" s="15" t="e">
        <f>IF(کارشناسی!#REF!="","",کارشناسی!#REF!)</f>
        <v>#REF!</v>
      </c>
      <c r="D31" s="15" t="str">
        <f>IF(تکنسین!V13="","",تکنسین!V13)</f>
        <v/>
      </c>
      <c r="E31" s="15" t="e">
        <f>IF(#REF!="","",#REF!)</f>
        <v>#REF!</v>
      </c>
      <c r="F31" s="15" t="e">
        <f>IF(#REF!="","",#REF!)</f>
        <v>#REF!</v>
      </c>
      <c r="G31" s="15" t="e">
        <f>IF(#REF!="","",#REF!)</f>
        <v>#REF!</v>
      </c>
      <c r="J31" s="27">
        <v>72</v>
      </c>
      <c r="K31" t="s">
        <v>81</v>
      </c>
      <c r="L31" t="str">
        <f t="shared" si="5"/>
        <v/>
      </c>
    </row>
    <row r="32" spans="2:12" ht="32.25" x14ac:dyDescent="0.85">
      <c r="B32" s="15" t="e">
        <f>IF(#REF!="","",#REF!)</f>
        <v>#REF!</v>
      </c>
      <c r="C32" s="15" t="str">
        <f>IF(کارشناسی!Y8="","",کارشناسی!Y8)</f>
        <v/>
      </c>
      <c r="D32" s="15" t="str">
        <f>IF(تکنسین!V14="","",تکنسین!V14)</f>
        <v/>
      </c>
      <c r="E32" s="15" t="e">
        <f>IF(#REF!="","",#REF!)</f>
        <v>#REF!</v>
      </c>
      <c r="F32" s="15" t="e">
        <f>IF(#REF!="","",#REF!)</f>
        <v>#REF!</v>
      </c>
      <c r="G32" s="15" t="e">
        <f>IF(#REF!="","",#REF!)</f>
        <v>#REF!</v>
      </c>
      <c r="J32" s="27">
        <v>73</v>
      </c>
      <c r="K32" t="s">
        <v>82</v>
      </c>
      <c r="L32" t="str">
        <f t="shared" si="5"/>
        <v/>
      </c>
    </row>
    <row r="33" spans="2:12" ht="32.25" x14ac:dyDescent="0.85">
      <c r="B33" s="15" t="e">
        <f>IF(#REF!="","",#REF!)</f>
        <v>#REF!</v>
      </c>
      <c r="C33" s="15" t="e">
        <f>IF(کارشناسی!#REF!="","",کارشناسی!#REF!)</f>
        <v>#REF!</v>
      </c>
      <c r="D33" s="15" t="str">
        <f>IF(تکنسین!V15="","",تکنسین!V15)</f>
        <v/>
      </c>
      <c r="E33" s="15" t="e">
        <f>IF(#REF!="","",#REF!)</f>
        <v>#REF!</v>
      </c>
      <c r="F33" s="15" t="e">
        <f>IF(#REF!="","",#REF!)</f>
        <v>#REF!</v>
      </c>
      <c r="G33" s="15" t="e">
        <f>IF(#REF!="","",#REF!)</f>
        <v>#REF!</v>
      </c>
      <c r="J33" s="27">
        <v>74</v>
      </c>
      <c r="K33" t="s">
        <v>83</v>
      </c>
      <c r="L33" t="str">
        <f t="shared" si="5"/>
        <v/>
      </c>
    </row>
    <row r="34" spans="2:12" ht="32.25" x14ac:dyDescent="0.85">
      <c r="B34" s="15" t="e">
        <f>IF(#REF!="","",#REF!)</f>
        <v>#REF!</v>
      </c>
      <c r="C34" s="15" t="e">
        <f>IF(کارشناسی!#REF!="","",کارشناسی!#REF!)</f>
        <v>#REF!</v>
      </c>
      <c r="D34" s="15" t="str">
        <f>IF(تکنسین!V16="","",تکنسین!V16)</f>
        <v/>
      </c>
      <c r="E34" s="15" t="e">
        <f>IF(#REF!="","",#REF!)</f>
        <v>#REF!</v>
      </c>
      <c r="F34" s="15" t="e">
        <f>IF(#REF!="","",#REF!)</f>
        <v>#REF!</v>
      </c>
      <c r="G34" s="15" t="e">
        <f>IF(#REF!="","",#REF!)</f>
        <v>#REF!</v>
      </c>
      <c r="J34" s="27">
        <v>75</v>
      </c>
      <c r="K34" t="s">
        <v>84</v>
      </c>
      <c r="L34" t="str">
        <f t="shared" si="5"/>
        <v/>
      </c>
    </row>
    <row r="35" spans="2:12" ht="32.25" x14ac:dyDescent="0.85">
      <c r="B35" s="15" t="e">
        <f>IF(#REF!="","",#REF!)</f>
        <v>#REF!</v>
      </c>
      <c r="C35" s="15" t="e">
        <f>IF(کارشناسی!#REF!="","",کارشناسی!#REF!)</f>
        <v>#REF!</v>
      </c>
      <c r="D35" s="15" t="str">
        <f>IF(تکنسین!V17="","",تکنسین!V17)</f>
        <v/>
      </c>
      <c r="E35" s="15" t="e">
        <f>IF(#REF!="","",#REF!)</f>
        <v>#REF!</v>
      </c>
      <c r="F35" s="15" t="e">
        <f>IF(#REF!="","",#REF!)</f>
        <v>#REF!</v>
      </c>
      <c r="G35" s="15" t="e">
        <f>IF(#REF!="","",#REF!)</f>
        <v>#REF!</v>
      </c>
      <c r="J35" s="27">
        <v>76</v>
      </c>
      <c r="K35" t="s">
        <v>85</v>
      </c>
      <c r="L35" t="str">
        <f t="shared" si="5"/>
        <v/>
      </c>
    </row>
    <row r="36" spans="2:12" ht="32.25" x14ac:dyDescent="0.85">
      <c r="B36" s="15" t="e">
        <f>IF(#REF!="","",#REF!)</f>
        <v>#REF!</v>
      </c>
      <c r="C36" s="15" t="e">
        <f>IF(کارشناسی!#REF!="","",کارشناسی!#REF!)</f>
        <v>#REF!</v>
      </c>
      <c r="D36" s="15" t="str">
        <f>IF(تکنسین!V18="","",تکنسین!V18)</f>
        <v/>
      </c>
      <c r="E36" s="15" t="e">
        <f>IF(#REF!="","",#REF!)</f>
        <v>#REF!</v>
      </c>
      <c r="F36" s="15" t="e">
        <f>IF(#REF!="","",#REF!)</f>
        <v>#REF!</v>
      </c>
      <c r="G36" s="15" t="e">
        <f>IF(#REF!="","",#REF!)</f>
        <v>#REF!</v>
      </c>
      <c r="J36" s="27">
        <v>77</v>
      </c>
      <c r="K36" t="s">
        <v>86</v>
      </c>
      <c r="L36" t="str">
        <f t="shared" si="5"/>
        <v/>
      </c>
    </row>
    <row r="37" spans="2:12" ht="32.25" x14ac:dyDescent="0.85">
      <c r="B37" s="15" t="e">
        <f>IF(#REF!="","",#REF!)</f>
        <v>#REF!</v>
      </c>
      <c r="C37" s="15" t="str">
        <f>IF(کارشناسی!Y9="","",کارشناسی!Y9)</f>
        <v/>
      </c>
      <c r="D37" s="15" t="str">
        <f>IF(تکنسین!V19="","",تکنسین!V19)</f>
        <v/>
      </c>
      <c r="E37" s="15" t="e">
        <f>IF(#REF!="","",#REF!)</f>
        <v>#REF!</v>
      </c>
      <c r="F37" s="15" t="e">
        <f>IF(#REF!="","",#REF!)</f>
        <v>#REF!</v>
      </c>
      <c r="G37" s="15" t="e">
        <f>IF(#REF!="","",#REF!)</f>
        <v>#REF!</v>
      </c>
      <c r="J37" s="27">
        <v>78</v>
      </c>
      <c r="K37" t="s">
        <v>87</v>
      </c>
      <c r="L37" t="str">
        <f t="shared" si="5"/>
        <v/>
      </c>
    </row>
    <row r="38" spans="2:12" ht="32.25" x14ac:dyDescent="0.85">
      <c r="B38" s="15" t="e">
        <f>IF(#REF!="","",#REF!)</f>
        <v>#REF!</v>
      </c>
      <c r="C38" s="15" t="str">
        <f>IF(کارشناسی!Y10="","",کارشناسی!Y10)</f>
        <v/>
      </c>
      <c r="D38" s="15" t="str">
        <f>IF(تکنسین!V20="","",تکنسین!V20)</f>
        <v/>
      </c>
      <c r="E38" s="15" t="e">
        <f>IF(#REF!="","",#REF!)</f>
        <v>#REF!</v>
      </c>
      <c r="F38" s="15" t="e">
        <f>IF(#REF!="","",#REF!)</f>
        <v>#REF!</v>
      </c>
      <c r="G38" s="15" t="e">
        <f>IF(#REF!="","",#REF!)</f>
        <v>#REF!</v>
      </c>
      <c r="J38" s="27">
        <v>79</v>
      </c>
      <c r="K38" t="s">
        <v>88</v>
      </c>
      <c r="L38" t="str">
        <f t="shared" si="5"/>
        <v/>
      </c>
    </row>
    <row r="39" spans="2:12" ht="32.25" x14ac:dyDescent="0.85">
      <c r="B39" s="15" t="e">
        <f>IF(#REF!="","",#REF!)</f>
        <v>#REF!</v>
      </c>
      <c r="C39" s="15" t="e">
        <f>IF(کارشناسی!#REF!="","",کارشناسی!#REF!)</f>
        <v>#REF!</v>
      </c>
      <c r="D39" s="15" t="str">
        <f>IF(تکنسین!V21="","",تکنسین!V21)</f>
        <v/>
      </c>
      <c r="E39" s="15" t="e">
        <f>IF(#REF!="","",#REF!)</f>
        <v>#REF!</v>
      </c>
      <c r="F39" s="15" t="e">
        <f>IF(#REF!="","",#REF!)</f>
        <v>#REF!</v>
      </c>
      <c r="G39" s="15" t="e">
        <f>IF(#REF!="","",#REF!)</f>
        <v>#REF!</v>
      </c>
      <c r="J39" s="27">
        <v>80</v>
      </c>
      <c r="K39" t="s">
        <v>89</v>
      </c>
      <c r="L39" t="str">
        <f t="shared" si="5"/>
        <v/>
      </c>
    </row>
    <row r="40" spans="2:12" ht="32.25" x14ac:dyDescent="0.85">
      <c r="B40" s="15" t="e">
        <f>IF(#REF!="","",#REF!)</f>
        <v>#REF!</v>
      </c>
      <c r="C40" s="15" t="e">
        <f>IF(کارشناسی!#REF!="","",کارشناسی!#REF!)</f>
        <v>#REF!</v>
      </c>
      <c r="D40" s="15" t="str">
        <f>IF(تکنسین!V22="","",تکنسین!V22)</f>
        <v/>
      </c>
      <c r="E40" s="15" t="e">
        <f>IF(#REF!="","",#REF!)</f>
        <v>#REF!</v>
      </c>
      <c r="F40" s="15" t="e">
        <f>IF(#REF!="","",#REF!)</f>
        <v>#REF!</v>
      </c>
      <c r="G40" s="15" t="e">
        <f>IF(#REF!="","",#REF!)</f>
        <v>#REF!</v>
      </c>
      <c r="J40" s="27">
        <v>81</v>
      </c>
      <c r="K40" t="s">
        <v>90</v>
      </c>
      <c r="L40" t="str">
        <f t="shared" si="5"/>
        <v/>
      </c>
    </row>
    <row r="41" spans="2:12" ht="32.25" x14ac:dyDescent="0.85">
      <c r="B41" s="15" t="e">
        <f>IF(#REF!="","",#REF!)</f>
        <v>#REF!</v>
      </c>
      <c r="C41" s="15" t="str">
        <f>IF(کارشناسی!Y11="","",کارشناسی!Y11)</f>
        <v/>
      </c>
      <c r="D41" s="15" t="str">
        <f>IF(تکنسین!V23="","",تکنسین!V23)</f>
        <v/>
      </c>
      <c r="E41" s="15" t="e">
        <f>IF(#REF!="","",#REF!)</f>
        <v>#REF!</v>
      </c>
      <c r="F41" s="15" t="e">
        <f>IF(#REF!="","",#REF!)</f>
        <v>#REF!</v>
      </c>
      <c r="G41" s="15" t="e">
        <f>IF(#REF!="","",#REF!)</f>
        <v>#REF!</v>
      </c>
      <c r="J41" s="27">
        <v>82</v>
      </c>
      <c r="K41" t="s">
        <v>91</v>
      </c>
      <c r="L41" t="str">
        <f t="shared" si="5"/>
        <v/>
      </c>
    </row>
    <row r="42" spans="2:12" ht="32.25" x14ac:dyDescent="0.85">
      <c r="B42" s="15" t="e">
        <f>IF(#REF!="","",#REF!)</f>
        <v>#REF!</v>
      </c>
      <c r="C42" s="15" t="e">
        <f>IF(کارشناسی!#REF!="","",کارشناسی!#REF!)</f>
        <v>#REF!</v>
      </c>
      <c r="D42" s="15" t="str">
        <f>IF(تکنسین!V24="","",تکنسین!V24)</f>
        <v/>
      </c>
      <c r="E42" s="15" t="e">
        <f>IF(#REF!="","",#REF!)</f>
        <v>#REF!</v>
      </c>
      <c r="F42" s="15" t="e">
        <f>IF(#REF!="","",#REF!)</f>
        <v>#REF!</v>
      </c>
      <c r="G42" s="15" t="e">
        <f>IF(#REF!="","",#REF!)</f>
        <v>#REF!</v>
      </c>
      <c r="J42" s="27">
        <v>83</v>
      </c>
      <c r="K42" t="s">
        <v>92</v>
      </c>
      <c r="L42" t="str">
        <f t="shared" si="5"/>
        <v/>
      </c>
    </row>
    <row r="43" spans="2:12" ht="32.25" x14ac:dyDescent="0.85">
      <c r="B43" s="15" t="e">
        <f>IF(#REF!="","",#REF!)</f>
        <v>#REF!</v>
      </c>
      <c r="C43" s="15" t="e">
        <f>IF(کارشناسی!#REF!="","",کارشناسی!#REF!)</f>
        <v>#REF!</v>
      </c>
      <c r="D43" s="15" t="str">
        <f>IF(تکنسین!V25="","",تکنسین!V25)</f>
        <v/>
      </c>
      <c r="E43" s="15" t="e">
        <f>IF(#REF!="","",#REF!)</f>
        <v>#REF!</v>
      </c>
      <c r="F43" s="15" t="e">
        <f>IF(#REF!="","",#REF!)</f>
        <v>#REF!</v>
      </c>
      <c r="G43" s="15" t="e">
        <f>IF(#REF!="","",#REF!)</f>
        <v>#REF!</v>
      </c>
      <c r="J43" s="27">
        <v>84</v>
      </c>
      <c r="K43" t="s">
        <v>93</v>
      </c>
      <c r="L43" t="str">
        <f t="shared" si="5"/>
        <v/>
      </c>
    </row>
    <row r="44" spans="2:12" ht="32.25" x14ac:dyDescent="0.85">
      <c r="B44" s="15" t="e">
        <f>IF(#REF!="","",#REF!)</f>
        <v>#REF!</v>
      </c>
      <c r="C44" s="15" t="str">
        <f>IF(کارشناسی!Y12="","",کارشناسی!Y12)</f>
        <v/>
      </c>
      <c r="D44" s="15" t="str">
        <f>IF(تکنسین!V26="","",تکنسین!V26)</f>
        <v/>
      </c>
      <c r="E44" s="15" t="e">
        <f>IF(#REF!="","",#REF!)</f>
        <v>#REF!</v>
      </c>
      <c r="F44" s="15" t="e">
        <f>IF(#REF!="","",#REF!)</f>
        <v>#REF!</v>
      </c>
      <c r="G44" s="15" t="e">
        <f>IF(#REF!="","",#REF!)</f>
        <v>#REF!</v>
      </c>
      <c r="J44" s="27">
        <v>85</v>
      </c>
      <c r="K44" t="s">
        <v>94</v>
      </c>
      <c r="L44" t="str">
        <f t="shared" si="5"/>
        <v/>
      </c>
    </row>
    <row r="45" spans="2:12" ht="32.25" x14ac:dyDescent="0.85">
      <c r="B45" s="15" t="e">
        <f>IF(#REF!="","",#REF!)</f>
        <v>#REF!</v>
      </c>
      <c r="C45" s="15" t="str">
        <f>IF(کارشناسی!Y13="","",کارشناسی!Y13)</f>
        <v/>
      </c>
      <c r="D45" s="15" t="str">
        <f>IF(تکنسین!V27="","",تکنسین!V27)</f>
        <v/>
      </c>
      <c r="E45" s="15" t="e">
        <f>IF(#REF!="","",#REF!)</f>
        <v>#REF!</v>
      </c>
      <c r="F45" s="15" t="e">
        <f>IF(#REF!="","",#REF!)</f>
        <v>#REF!</v>
      </c>
      <c r="G45" s="15" t="e">
        <f>IF(#REF!="","",#REF!)</f>
        <v>#REF!</v>
      </c>
      <c r="J45" s="27">
        <v>86</v>
      </c>
      <c r="K45" t="s">
        <v>95</v>
      </c>
      <c r="L45" t="str">
        <f t="shared" si="5"/>
        <v/>
      </c>
    </row>
    <row r="46" spans="2:12" ht="32.25" x14ac:dyDescent="0.85">
      <c r="B46" s="15" t="e">
        <f>IF(#REF!="","",#REF!)</f>
        <v>#REF!</v>
      </c>
      <c r="C46" s="15" t="e">
        <f>IF(کارشناسی!#REF!="","",کارشناسی!#REF!)</f>
        <v>#REF!</v>
      </c>
      <c r="D46" s="15" t="str">
        <f>IF(تکنسین!V28="","",تکنسین!V28)</f>
        <v/>
      </c>
      <c r="E46" s="15" t="e">
        <f>IF(#REF!="","",#REF!)</f>
        <v>#REF!</v>
      </c>
      <c r="F46" s="15" t="e">
        <f>IF(#REF!="","",#REF!)</f>
        <v>#REF!</v>
      </c>
      <c r="G46" s="15" t="e">
        <f>IF(#REF!="","",#REF!)</f>
        <v>#REF!</v>
      </c>
      <c r="J46" s="27">
        <v>87</v>
      </c>
      <c r="K46" t="s">
        <v>96</v>
      </c>
      <c r="L46" t="str">
        <f t="shared" si="5"/>
        <v/>
      </c>
    </row>
    <row r="47" spans="2:12" ht="32.25" x14ac:dyDescent="0.85">
      <c r="B47" s="15" t="e">
        <f>IF(#REF!="","",#REF!)</f>
        <v>#REF!</v>
      </c>
      <c r="C47" s="15" t="e">
        <f>IF(کارشناسی!#REF!="","",کارشناسی!#REF!)</f>
        <v>#REF!</v>
      </c>
      <c r="D47" s="15" t="str">
        <f>IF(تکنسین!V29="","",تکنسین!V29)</f>
        <v/>
      </c>
      <c r="E47" s="15" t="e">
        <f>IF(#REF!="","",#REF!)</f>
        <v>#REF!</v>
      </c>
      <c r="F47" s="15" t="e">
        <f>IF(#REF!="","",#REF!)</f>
        <v>#REF!</v>
      </c>
      <c r="G47" s="15" t="e">
        <f>IF(#REF!="","",#REF!)</f>
        <v>#REF!</v>
      </c>
      <c r="J47" s="27">
        <v>88</v>
      </c>
      <c r="K47" t="s">
        <v>97</v>
      </c>
      <c r="L47" t="str">
        <f t="shared" si="5"/>
        <v/>
      </c>
    </row>
    <row r="48" spans="2:12" ht="32.25" x14ac:dyDescent="0.85">
      <c r="B48" s="15" t="e">
        <f>IF(#REF!="","",#REF!)</f>
        <v>#REF!</v>
      </c>
      <c r="C48" s="15" t="e">
        <f>IF(کارشناسی!#REF!="","",کارشناسی!#REF!)</f>
        <v>#REF!</v>
      </c>
      <c r="D48" s="15" t="str">
        <f>IF(تکنسین!V30="","",تکنسین!V30)</f>
        <v/>
      </c>
      <c r="E48" s="15" t="e">
        <f>IF(#REF!="","",#REF!)</f>
        <v>#REF!</v>
      </c>
      <c r="F48" s="15" t="e">
        <f>IF(#REF!="","",#REF!)</f>
        <v>#REF!</v>
      </c>
      <c r="G48" s="15" t="e">
        <f>IF(#REF!="","",#REF!)</f>
        <v>#REF!</v>
      </c>
      <c r="J48" s="27">
        <v>89</v>
      </c>
      <c r="K48" t="s">
        <v>98</v>
      </c>
      <c r="L48" t="str">
        <f t="shared" si="5"/>
        <v/>
      </c>
    </row>
    <row r="49" spans="2:12" ht="32.25" x14ac:dyDescent="0.85">
      <c r="B49" s="15" t="e">
        <f>IF(#REF!="","",#REF!)</f>
        <v>#REF!</v>
      </c>
      <c r="C49" s="15" t="e">
        <f>IF(کارشناسی!#REF!="","",کارشناسی!#REF!)</f>
        <v>#REF!</v>
      </c>
      <c r="D49" s="15" t="str">
        <f>IF(تکنسین!V31="","",تکنسین!V31)</f>
        <v/>
      </c>
      <c r="E49" s="15" t="e">
        <f>IF(#REF!="","",#REF!)</f>
        <v>#REF!</v>
      </c>
      <c r="F49" s="15" t="e">
        <f>IF(#REF!="","",#REF!)</f>
        <v>#REF!</v>
      </c>
      <c r="G49" s="15" t="e">
        <f>IF(#REF!="","",#REF!)</f>
        <v>#REF!</v>
      </c>
      <c r="J49" s="27">
        <v>90</v>
      </c>
      <c r="K49" t="s">
        <v>99</v>
      </c>
      <c r="L49" t="str">
        <f t="shared" si="5"/>
        <v/>
      </c>
    </row>
    <row r="50" spans="2:12" ht="32.25" x14ac:dyDescent="0.85">
      <c r="B50" s="15" t="e">
        <f>IF(#REF!="","",#REF!)</f>
        <v>#REF!</v>
      </c>
      <c r="C50" s="15" t="str">
        <f>IF(کارشناسی!Y14="","",کارشناسی!Y14)</f>
        <v/>
      </c>
      <c r="D50" s="15" t="str">
        <f>IF(تکنسین!V32="","",تکنسین!V32)</f>
        <v/>
      </c>
      <c r="E50" s="15" t="e">
        <f>IF(#REF!="","",#REF!)</f>
        <v>#REF!</v>
      </c>
      <c r="F50" s="15" t="e">
        <f>IF(#REF!="","",#REF!)</f>
        <v>#REF!</v>
      </c>
      <c r="G50" s="15" t="e">
        <f>IF(#REF!="","",#REF!)</f>
        <v>#REF!</v>
      </c>
      <c r="J50" s="27">
        <v>91</v>
      </c>
      <c r="K50" t="s">
        <v>100</v>
      </c>
      <c r="L50" t="str">
        <f t="shared" si="5"/>
        <v/>
      </c>
    </row>
    <row r="51" spans="2:12" ht="32.25" x14ac:dyDescent="0.85">
      <c r="B51" s="15" t="e">
        <f>IF(#REF!="","",#REF!)</f>
        <v>#REF!</v>
      </c>
      <c r="C51" s="15" t="str">
        <f>IF(کارشناسی!Y15="","",کارشناسی!Y15)</f>
        <v/>
      </c>
      <c r="D51" s="15" t="str">
        <f>IF(تکنسین!V33="","",تکنسین!V33)</f>
        <v/>
      </c>
      <c r="E51" s="15" t="e">
        <f>IF(#REF!="","",#REF!)</f>
        <v>#REF!</v>
      </c>
      <c r="F51" s="15" t="e">
        <f>IF(#REF!="","",#REF!)</f>
        <v>#REF!</v>
      </c>
      <c r="G51" s="15" t="e">
        <f>IF(#REF!="","",#REF!)</f>
        <v>#REF!</v>
      </c>
      <c r="J51" s="27">
        <v>92</v>
      </c>
      <c r="K51" t="s">
        <v>101</v>
      </c>
      <c r="L51" t="str">
        <f t="shared" si="5"/>
        <v/>
      </c>
    </row>
    <row r="52" spans="2:12" ht="32.25" x14ac:dyDescent="0.85">
      <c r="B52" s="15" t="e">
        <f>IF(#REF!="","",#REF!)</f>
        <v>#REF!</v>
      </c>
      <c r="C52" s="15" t="str">
        <f>IF(کارشناسی!Y16="","",کارشناسی!Y16)</f>
        <v/>
      </c>
      <c r="D52" s="15" t="str">
        <f>IF(تکنسین!V34="","",تکنسین!V34)</f>
        <v/>
      </c>
      <c r="E52" s="15" t="e">
        <f>IF(#REF!="","",#REF!)</f>
        <v>#REF!</v>
      </c>
      <c r="F52" s="15" t="e">
        <f>IF(#REF!="","",#REF!)</f>
        <v>#REF!</v>
      </c>
      <c r="G52" s="15" t="e">
        <f>IF(#REF!="","",#REF!)</f>
        <v>#REF!</v>
      </c>
      <c r="J52" s="27">
        <v>93</v>
      </c>
      <c r="K52" t="s">
        <v>102</v>
      </c>
      <c r="L52" t="str">
        <f t="shared" si="5"/>
        <v/>
      </c>
    </row>
    <row r="53" spans="2:12" ht="32.25" x14ac:dyDescent="0.85">
      <c r="B53" s="15" t="e">
        <f>IF(#REF!="","",#REF!)</f>
        <v>#REF!</v>
      </c>
      <c r="C53" s="15" t="str">
        <f>IF(کارشناسی!Y17="","",کارشناسی!Y17)</f>
        <v/>
      </c>
      <c r="D53" s="15" t="str">
        <f>IF(تکنسین!V35="","",تکنسین!V35)</f>
        <v/>
      </c>
      <c r="E53" s="15" t="e">
        <f>IF(#REF!="","",#REF!)</f>
        <v>#REF!</v>
      </c>
      <c r="F53" s="15" t="e">
        <f>IF(#REF!="","",#REF!)</f>
        <v>#REF!</v>
      </c>
      <c r="G53" s="15" t="e">
        <f>IF(#REF!="","",#REF!)</f>
        <v>#REF!</v>
      </c>
      <c r="J53" s="27">
        <v>94</v>
      </c>
      <c r="K53" t="s">
        <v>103</v>
      </c>
      <c r="L53" t="str">
        <f t="shared" si="5"/>
        <v/>
      </c>
    </row>
    <row r="54" spans="2:12" ht="32.25" x14ac:dyDescent="0.85">
      <c r="B54" s="15" t="e">
        <f>IF(#REF!="","",#REF!)</f>
        <v>#REF!</v>
      </c>
      <c r="C54" s="15" t="str">
        <f>IF(کارشناسی!Y18="","",کارشناسی!Y18)</f>
        <v/>
      </c>
      <c r="D54" s="15" t="str">
        <f>IF(تکنسین!V36="","",تکنسین!V36)</f>
        <v/>
      </c>
      <c r="E54" s="15" t="e">
        <f>IF(#REF!="","",#REF!)</f>
        <v>#REF!</v>
      </c>
      <c r="F54" s="15" t="e">
        <f>IF(#REF!="","",#REF!)</f>
        <v>#REF!</v>
      </c>
      <c r="G54" s="15" t="e">
        <f>IF(#REF!="","",#REF!)</f>
        <v>#REF!</v>
      </c>
      <c r="J54" s="27">
        <v>95</v>
      </c>
      <c r="K54" t="s">
        <v>104</v>
      </c>
      <c r="L54" t="str">
        <f t="shared" si="5"/>
        <v/>
      </c>
    </row>
    <row r="55" spans="2:12" ht="32.25" x14ac:dyDescent="0.85">
      <c r="B55" s="15" t="e">
        <f>IF(#REF!="","",#REF!)</f>
        <v>#REF!</v>
      </c>
      <c r="C55" s="15" t="str">
        <f>IF(کارشناسی!Y19="","",کارشناسی!Y19)</f>
        <v/>
      </c>
      <c r="D55" s="15" t="str">
        <f>IF(تکنسین!V37="","",تکنسین!V37)</f>
        <v/>
      </c>
      <c r="E55" s="15" t="e">
        <f>IF(#REF!="","",#REF!)</f>
        <v>#REF!</v>
      </c>
      <c r="F55" s="15" t="e">
        <f>IF(#REF!="","",#REF!)</f>
        <v>#REF!</v>
      </c>
      <c r="G55" s="15" t="e">
        <f>IF(#REF!="","",#REF!)</f>
        <v>#REF!</v>
      </c>
      <c r="J55" s="27">
        <v>96</v>
      </c>
      <c r="K55" t="s">
        <v>105</v>
      </c>
      <c r="L55" t="str">
        <f t="shared" si="5"/>
        <v/>
      </c>
    </row>
    <row r="56" spans="2:12" ht="32.25" x14ac:dyDescent="0.85">
      <c r="B56" s="15" t="e">
        <f>IF(#REF!="","",#REF!)</f>
        <v>#REF!</v>
      </c>
      <c r="C56" s="15" t="str">
        <f>IF(کارشناسی!Y20="","",کارشناسی!Y20)</f>
        <v/>
      </c>
      <c r="D56" s="15" t="str">
        <f>IF(تکنسین!V38="","",تکنسین!V38)</f>
        <v/>
      </c>
      <c r="E56" s="15" t="e">
        <f>IF(#REF!="","",#REF!)</f>
        <v>#REF!</v>
      </c>
      <c r="F56" s="15" t="e">
        <f>IF(#REF!="","",#REF!)</f>
        <v>#REF!</v>
      </c>
      <c r="G56" s="15" t="e">
        <f>IF(#REF!="","",#REF!)</f>
        <v>#REF!</v>
      </c>
      <c r="J56" s="27">
        <v>97</v>
      </c>
      <c r="K56" t="s">
        <v>106</v>
      </c>
      <c r="L56" t="str">
        <f t="shared" si="5"/>
        <v/>
      </c>
    </row>
    <row r="57" spans="2:12" ht="32.25" x14ac:dyDescent="0.85">
      <c r="B57" s="15" t="e">
        <f>IF(#REF!="","",#REF!)</f>
        <v>#REF!</v>
      </c>
      <c r="C57" s="15" t="str">
        <f>IF(کارشناسی!Y21="","",کارشناسی!Y21)</f>
        <v/>
      </c>
      <c r="D57" s="15" t="str">
        <f>IF(تکنسین!V39="","",تکنسین!V39)</f>
        <v/>
      </c>
      <c r="E57" s="15" t="e">
        <f>IF(#REF!="","",#REF!)</f>
        <v>#REF!</v>
      </c>
      <c r="F57" s="15" t="e">
        <f>IF(#REF!="","",#REF!)</f>
        <v>#REF!</v>
      </c>
      <c r="G57" s="15" t="e">
        <f>IF(#REF!="","",#REF!)</f>
        <v>#REF!</v>
      </c>
      <c r="J57" s="27">
        <v>98</v>
      </c>
      <c r="K57" t="s">
        <v>107</v>
      </c>
      <c r="L57" t="str">
        <f t="shared" si="5"/>
        <v/>
      </c>
    </row>
    <row r="58" spans="2:12" ht="32.25" x14ac:dyDescent="0.85">
      <c r="B58" s="15" t="e">
        <f>IF(#REF!="","",#REF!)</f>
        <v>#REF!</v>
      </c>
      <c r="C58" s="15" t="str">
        <f>IF(کارشناسی!Y22="","",کارشناسی!Y22)</f>
        <v/>
      </c>
      <c r="D58" s="15" t="str">
        <f>IF(تکنسین!V40="","",تکنسین!V40)</f>
        <v/>
      </c>
      <c r="E58" s="15" t="e">
        <f>IF(#REF!="","",#REF!)</f>
        <v>#REF!</v>
      </c>
      <c r="F58" s="15" t="e">
        <f>IF(#REF!="","",#REF!)</f>
        <v>#REF!</v>
      </c>
      <c r="G58" s="15" t="e">
        <f>IF(#REF!="","",#REF!)</f>
        <v>#REF!</v>
      </c>
      <c r="J58" s="27">
        <v>99</v>
      </c>
      <c r="K58" t="s">
        <v>108</v>
      </c>
      <c r="L58" t="str">
        <f t="shared" si="5"/>
        <v/>
      </c>
    </row>
    <row r="59" spans="2:12" ht="32.25" x14ac:dyDescent="0.85">
      <c r="B59" s="15" t="e">
        <f>IF(#REF!="","",#REF!)</f>
        <v>#REF!</v>
      </c>
      <c r="C59" s="15" t="str">
        <f>IF(کارشناسی!Y23="","",کارشناسی!Y23)</f>
        <v/>
      </c>
      <c r="D59" s="15" t="str">
        <f>IF(تکنسین!V41="","",تکنسین!V41)</f>
        <v/>
      </c>
      <c r="E59" s="15" t="e">
        <f>IF(#REF!="","",#REF!)</f>
        <v>#REF!</v>
      </c>
      <c r="F59" s="15" t="e">
        <f>IF(#REF!="","",#REF!)</f>
        <v>#REF!</v>
      </c>
      <c r="G59" s="15" t="e">
        <f>IF(#REF!="","",#REF!)</f>
        <v>#REF!</v>
      </c>
      <c r="J59" s="27">
        <v>100</v>
      </c>
      <c r="K59" t="s">
        <v>109</v>
      </c>
      <c r="L59" t="str">
        <f t="shared" si="5"/>
        <v/>
      </c>
    </row>
    <row r="60" spans="2:12" ht="32.25" x14ac:dyDescent="0.85">
      <c r="B60" s="15" t="e">
        <f>IF(#REF!="","",#REF!)</f>
        <v>#REF!</v>
      </c>
      <c r="C60" s="15" t="str">
        <f>IF(کارشناسی!Y24="","",کارشناسی!Y24)</f>
        <v/>
      </c>
      <c r="D60" s="15" t="str">
        <f>IF(تکنسین!V42="","",تکنسین!V42)</f>
        <v/>
      </c>
      <c r="E60" s="15" t="e">
        <f>IF(#REF!="","",#REF!)</f>
        <v>#REF!</v>
      </c>
      <c r="F60" s="15" t="e">
        <f>IF(#REF!="","",#REF!)</f>
        <v>#REF!</v>
      </c>
      <c r="G60" s="15" t="e">
        <f>IF(#REF!="","",#REF!)</f>
        <v>#REF!</v>
      </c>
      <c r="J60" s="27"/>
      <c r="K60" t="s">
        <v>110</v>
      </c>
      <c r="L60" t="str">
        <f t="shared" si="5"/>
        <v/>
      </c>
    </row>
    <row r="61" spans="2:12" ht="32.25" x14ac:dyDescent="0.85">
      <c r="B61" s="15" t="e">
        <f>IF(#REF!="","",#REF!)</f>
        <v>#REF!</v>
      </c>
      <c r="C61" s="15" t="str">
        <f>IF(کارشناسی!Y25="","",کارشناسی!Y25)</f>
        <v/>
      </c>
      <c r="D61" s="15" t="str">
        <f>IF(تکنسین!V43="","",تکنسین!V43)</f>
        <v/>
      </c>
      <c r="E61" s="15" t="e">
        <f>IF(#REF!="","",#REF!)</f>
        <v>#REF!</v>
      </c>
      <c r="F61" s="15" t="e">
        <f>IF(#REF!="","",#REF!)</f>
        <v>#REF!</v>
      </c>
      <c r="G61" s="15" t="e">
        <f>IF(#REF!="","",#REF!)</f>
        <v>#REF!</v>
      </c>
      <c r="J61" s="27"/>
      <c r="K61" t="s">
        <v>111</v>
      </c>
      <c r="L61" t="str">
        <f t="shared" si="5"/>
        <v/>
      </c>
    </row>
    <row r="62" spans="2:12" ht="32.25" x14ac:dyDescent="0.85">
      <c r="B62" s="15" t="e">
        <f>IF(#REF!="","",#REF!)</f>
        <v>#REF!</v>
      </c>
      <c r="C62" s="15" t="str">
        <f>IF(کارشناسی!Y26="","",کارشناسی!Y26)</f>
        <v/>
      </c>
      <c r="D62" s="15" t="str">
        <f>IF(تکنسین!V44="","",تکنسین!V44)</f>
        <v/>
      </c>
      <c r="E62" s="15" t="e">
        <f>IF(#REF!="","",#REF!)</f>
        <v>#REF!</v>
      </c>
      <c r="F62" s="15" t="e">
        <f>IF(#REF!="","",#REF!)</f>
        <v>#REF!</v>
      </c>
      <c r="G62" s="15" t="e">
        <f>IF(#REF!="","",#REF!)</f>
        <v>#REF!</v>
      </c>
      <c r="J62" s="27"/>
      <c r="K62" t="s">
        <v>112</v>
      </c>
      <c r="L62" t="str">
        <f t="shared" si="5"/>
        <v/>
      </c>
    </row>
    <row r="63" spans="2:12" ht="32.25" x14ac:dyDescent="0.85">
      <c r="B63" s="15" t="e">
        <f>IF(#REF!="","",#REF!)</f>
        <v>#REF!</v>
      </c>
      <c r="C63" s="15" t="str">
        <f>IF(کارشناسی!Y27="","",کارشناسی!Y27)</f>
        <v/>
      </c>
      <c r="D63" s="15" t="str">
        <f>IF(تکنسین!V45="","",تکنسین!V45)</f>
        <v/>
      </c>
      <c r="E63" s="15" t="e">
        <f>IF(#REF!="","",#REF!)</f>
        <v>#REF!</v>
      </c>
      <c r="F63" s="15" t="e">
        <f>IF(#REF!="","",#REF!)</f>
        <v>#REF!</v>
      </c>
      <c r="G63" s="15" t="e">
        <f>IF(#REF!="","",#REF!)</f>
        <v>#REF!</v>
      </c>
      <c r="J63" s="27"/>
      <c r="K63" t="s">
        <v>113</v>
      </c>
      <c r="L63" t="str">
        <f t="shared" si="5"/>
        <v/>
      </c>
    </row>
    <row r="64" spans="2:12" ht="32.25" x14ac:dyDescent="0.85">
      <c r="B64" s="15" t="e">
        <f>IF(#REF!="","",#REF!)</f>
        <v>#REF!</v>
      </c>
      <c r="C64" s="15" t="str">
        <f>IF(کارشناسی!Y28="","",کارشناسی!Y28)</f>
        <v/>
      </c>
      <c r="D64" s="15" t="str">
        <f>IF(تکنسین!V46="","",تکنسین!V46)</f>
        <v/>
      </c>
      <c r="E64" s="15" t="e">
        <f>IF(#REF!="","",#REF!)</f>
        <v>#REF!</v>
      </c>
      <c r="F64" s="15" t="e">
        <f>IF(#REF!="","",#REF!)</f>
        <v>#REF!</v>
      </c>
      <c r="G64" s="15" t="e">
        <f>IF(#REF!="","",#REF!)</f>
        <v>#REF!</v>
      </c>
      <c r="J64" s="27"/>
      <c r="K64" t="s">
        <v>114</v>
      </c>
      <c r="L64" t="str">
        <f t="shared" si="5"/>
        <v/>
      </c>
    </row>
    <row r="65" spans="2:12" ht="32.25" x14ac:dyDescent="0.85">
      <c r="B65" s="15" t="e">
        <f>IF(#REF!="","",#REF!)</f>
        <v>#REF!</v>
      </c>
      <c r="C65" s="15" t="str">
        <f>IF(کارشناسی!Y29="","",کارشناسی!Y29)</f>
        <v/>
      </c>
      <c r="D65" s="15" t="str">
        <f>IF(تکنسین!V47="","",تکنسین!V47)</f>
        <v/>
      </c>
      <c r="E65" s="15" t="e">
        <f>IF(#REF!="","",#REF!)</f>
        <v>#REF!</v>
      </c>
      <c r="F65" s="15" t="e">
        <f>IF(#REF!="","",#REF!)</f>
        <v>#REF!</v>
      </c>
      <c r="G65" s="15" t="e">
        <f>IF(#REF!="","",#REF!)</f>
        <v>#REF!</v>
      </c>
      <c r="J65" s="27"/>
      <c r="K65" t="s">
        <v>115</v>
      </c>
      <c r="L65" t="str">
        <f t="shared" si="5"/>
        <v/>
      </c>
    </row>
    <row r="66" spans="2:12" ht="32.25" x14ac:dyDescent="0.85">
      <c r="B66" s="15" t="e">
        <f>IF(#REF!="","",#REF!)</f>
        <v>#REF!</v>
      </c>
      <c r="C66" s="15" t="str">
        <f>IF(کارشناسی!Y30="","",کارشناسی!Y30)</f>
        <v/>
      </c>
      <c r="D66" s="15" t="str">
        <f>IF(تکنسین!V48="","",تکنسین!V48)</f>
        <v/>
      </c>
      <c r="E66" s="15" t="e">
        <f>IF(#REF!="","",#REF!)</f>
        <v>#REF!</v>
      </c>
      <c r="F66" s="15" t="e">
        <f>IF(#REF!="","",#REF!)</f>
        <v>#REF!</v>
      </c>
      <c r="G66" s="15" t="e">
        <f>IF(#REF!="","",#REF!)</f>
        <v>#REF!</v>
      </c>
      <c r="J66" s="27"/>
      <c r="K66" t="s">
        <v>116</v>
      </c>
      <c r="L66" t="str">
        <f t="shared" si="5"/>
        <v/>
      </c>
    </row>
    <row r="67" spans="2:12" ht="32.25" x14ac:dyDescent="0.85">
      <c r="B67" s="15" t="e">
        <f>IF(#REF!="","",#REF!)</f>
        <v>#REF!</v>
      </c>
      <c r="C67" s="15" t="str">
        <f>IF(کارشناسی!Y31="","",کارشناسی!Y31)</f>
        <v/>
      </c>
      <c r="D67" s="15" t="str">
        <f>IF(تکنسین!V49="","",تکنسین!V49)</f>
        <v/>
      </c>
      <c r="E67" s="15" t="e">
        <f>IF(#REF!="","",#REF!)</f>
        <v>#REF!</v>
      </c>
      <c r="F67" s="15" t="e">
        <f>IF(#REF!="","",#REF!)</f>
        <v>#REF!</v>
      </c>
      <c r="G67" s="15" t="e">
        <f>IF(#REF!="","",#REF!)</f>
        <v>#REF!</v>
      </c>
      <c r="J67" s="27"/>
      <c r="K67" t="s">
        <v>117</v>
      </c>
      <c r="L67" t="str">
        <f t="shared" si="5"/>
        <v/>
      </c>
    </row>
    <row r="68" spans="2:12" ht="32.25" x14ac:dyDescent="0.85">
      <c r="B68" s="15" t="e">
        <f>IF(#REF!="","",#REF!)</f>
        <v>#REF!</v>
      </c>
      <c r="C68" s="15" t="str">
        <f>IF(کارشناسی!Y32="","",کارشناسی!Y32)</f>
        <v/>
      </c>
      <c r="D68" s="15" t="str">
        <f>IF(تکنسین!V50="","",تکنسین!V50)</f>
        <v/>
      </c>
      <c r="E68" s="15" t="e">
        <f>IF(#REF!="","",#REF!)</f>
        <v>#REF!</v>
      </c>
      <c r="F68" s="15" t="e">
        <f>IF(#REF!="","",#REF!)</f>
        <v>#REF!</v>
      </c>
      <c r="G68" s="15" t="e">
        <f>IF(#REF!="","",#REF!)</f>
        <v>#REF!</v>
      </c>
      <c r="J68" s="27"/>
      <c r="K68" t="s">
        <v>118</v>
      </c>
      <c r="L68" t="str">
        <f t="shared" si="5"/>
        <v/>
      </c>
    </row>
    <row r="69" spans="2:12" ht="32.25" x14ac:dyDescent="0.85">
      <c r="B69" s="15" t="e">
        <f>IF(#REF!="","",#REF!)</f>
        <v>#REF!</v>
      </c>
      <c r="C69" s="15" t="str">
        <f>IF(کارشناسی!Y33="","",کارشناسی!Y33)</f>
        <v/>
      </c>
      <c r="D69" s="15" t="str">
        <f>IF(تکنسین!V51="","",تکنسین!V51)</f>
        <v/>
      </c>
      <c r="E69" s="15" t="e">
        <f>IF(#REF!="","",#REF!)</f>
        <v>#REF!</v>
      </c>
      <c r="F69" s="15" t="e">
        <f>IF(#REF!="","",#REF!)</f>
        <v>#REF!</v>
      </c>
      <c r="G69" s="15" t="e">
        <f>IF(#REF!="","",#REF!)</f>
        <v>#REF!</v>
      </c>
      <c r="J69" s="27"/>
      <c r="K69" t="s">
        <v>119</v>
      </c>
      <c r="L69" t="str">
        <f t="shared" si="5"/>
        <v/>
      </c>
    </row>
    <row r="70" spans="2:12" ht="32.25" x14ac:dyDescent="0.85">
      <c r="B70" s="15" t="e">
        <f>IF(#REF!="","",#REF!)</f>
        <v>#REF!</v>
      </c>
      <c r="C70" s="15" t="str">
        <f>IF(کارشناسی!Y34="","",کارشناسی!Y34)</f>
        <v/>
      </c>
      <c r="D70" s="15" t="str">
        <f>IF(تکنسین!V52="","",تکنسین!V52)</f>
        <v/>
      </c>
      <c r="E70" s="15" t="e">
        <f>IF(#REF!="","",#REF!)</f>
        <v>#REF!</v>
      </c>
      <c r="F70" s="15" t="e">
        <f>IF(#REF!="","",#REF!)</f>
        <v>#REF!</v>
      </c>
      <c r="G70" s="15" t="e">
        <f>IF(#REF!="","",#REF!)</f>
        <v>#REF!</v>
      </c>
      <c r="J70" s="27"/>
      <c r="K70" t="s">
        <v>120</v>
      </c>
      <c r="L70" t="str">
        <f t="shared" si="5"/>
        <v/>
      </c>
    </row>
    <row r="71" spans="2:12" ht="32.25" x14ac:dyDescent="0.85">
      <c r="B71" s="15" t="e">
        <f>IF(#REF!="","",#REF!)</f>
        <v>#REF!</v>
      </c>
      <c r="C71" s="15" t="str">
        <f>IF(کارشناسی!Y35="","",کارشناسی!Y35)</f>
        <v/>
      </c>
      <c r="D71" s="15" t="str">
        <f>IF(تکنسین!V53="","",تکنسین!V53)</f>
        <v/>
      </c>
      <c r="E71" s="15" t="e">
        <f>IF(#REF!="","",#REF!)</f>
        <v>#REF!</v>
      </c>
      <c r="F71" s="15" t="e">
        <f>IF(#REF!="","",#REF!)</f>
        <v>#REF!</v>
      </c>
      <c r="G71" s="15" t="e">
        <f>IF(#REF!="","",#REF!)</f>
        <v>#REF!</v>
      </c>
      <c r="J71" s="27"/>
      <c r="K71" t="s">
        <v>121</v>
      </c>
      <c r="L71" t="str">
        <f t="shared" si="5"/>
        <v/>
      </c>
    </row>
    <row r="72" spans="2:12" ht="32.25" x14ac:dyDescent="0.85">
      <c r="B72" s="15" t="e">
        <f>IF(#REF!="","",#REF!)</f>
        <v>#REF!</v>
      </c>
      <c r="C72" s="15" t="str">
        <f>IF(کارشناسی!Y36="","",کارشناسی!Y36)</f>
        <v/>
      </c>
      <c r="D72" s="15" t="str">
        <f>IF(تکنسین!V54="","",تکنسین!V54)</f>
        <v/>
      </c>
      <c r="E72" s="15" t="e">
        <f>IF(#REF!="","",#REF!)</f>
        <v>#REF!</v>
      </c>
      <c r="F72" s="15" t="e">
        <f>IF(#REF!="","",#REF!)</f>
        <v>#REF!</v>
      </c>
      <c r="G72" s="15" t="e">
        <f>IF(#REF!="","",#REF!)</f>
        <v>#REF!</v>
      </c>
      <c r="J72" s="27"/>
      <c r="K72" t="s">
        <v>122</v>
      </c>
      <c r="L72" t="str">
        <f t="shared" si="5"/>
        <v/>
      </c>
    </row>
    <row r="73" spans="2:12" ht="32.25" x14ac:dyDescent="0.85">
      <c r="B73" s="15" t="e">
        <f>IF(#REF!="","",#REF!)</f>
        <v>#REF!</v>
      </c>
      <c r="C73" s="15" t="str">
        <f>IF(کارشناسی!Y37="","",کارشناسی!Y37)</f>
        <v/>
      </c>
      <c r="D73" s="15" t="str">
        <f>IF(تکنسین!V55="","",تکنسین!V55)</f>
        <v/>
      </c>
      <c r="E73" s="15" t="e">
        <f>IF(#REF!="","",#REF!)</f>
        <v>#REF!</v>
      </c>
      <c r="F73" s="15" t="e">
        <f>IF(#REF!="","",#REF!)</f>
        <v>#REF!</v>
      </c>
      <c r="G73" s="15" t="e">
        <f>IF(#REF!="","",#REF!)</f>
        <v>#REF!</v>
      </c>
      <c r="J73" s="27"/>
      <c r="K73" t="s">
        <v>123</v>
      </c>
      <c r="L73" t="str">
        <f t="shared" si="5"/>
        <v/>
      </c>
    </row>
    <row r="74" spans="2:12" ht="32.25" x14ac:dyDescent="0.85">
      <c r="B74" s="15" t="e">
        <f>IF(#REF!="","",#REF!)</f>
        <v>#REF!</v>
      </c>
      <c r="C74" s="15" t="str">
        <f>IF(کارشناسی!Y38="","",کارشناسی!Y38)</f>
        <v/>
      </c>
      <c r="D74" s="15" t="str">
        <f>IF(تکنسین!V56="","",تکنسین!V56)</f>
        <v/>
      </c>
      <c r="E74" s="15" t="e">
        <f>IF(#REF!="","",#REF!)</f>
        <v>#REF!</v>
      </c>
      <c r="F74" s="15" t="e">
        <f>IF(#REF!="","",#REF!)</f>
        <v>#REF!</v>
      </c>
      <c r="G74" s="15" t="e">
        <f>IF(#REF!="","",#REF!)</f>
        <v>#REF!</v>
      </c>
      <c r="J74" s="27"/>
      <c r="K74" t="s">
        <v>124</v>
      </c>
      <c r="L74" t="str">
        <f t="shared" ref="L74:L137" si="6">IF($O$7="","",IF(J74="",1,IF($O$7=J74,10,IF($O$7=J74+1,8,IF($O$7=J74-1,8,1)))))</f>
        <v/>
      </c>
    </row>
    <row r="75" spans="2:12" ht="32.25" x14ac:dyDescent="0.85">
      <c r="B75" s="15" t="e">
        <f>IF(#REF!="","",#REF!)</f>
        <v>#REF!</v>
      </c>
      <c r="C75" s="15" t="str">
        <f>IF(کارشناسی!Y39="","",کارشناسی!Y39)</f>
        <v/>
      </c>
      <c r="D75" s="15" t="str">
        <f>IF(تکنسین!V57="","",تکنسین!V57)</f>
        <v/>
      </c>
      <c r="E75" s="15" t="e">
        <f>IF(#REF!="","",#REF!)</f>
        <v>#REF!</v>
      </c>
      <c r="F75" s="15" t="e">
        <f>IF(#REF!="","",#REF!)</f>
        <v>#REF!</v>
      </c>
      <c r="G75" s="15" t="e">
        <f>IF(#REF!="","",#REF!)</f>
        <v>#REF!</v>
      </c>
      <c r="J75" s="27"/>
      <c r="K75" t="s">
        <v>125</v>
      </c>
      <c r="L75" t="str">
        <f t="shared" si="6"/>
        <v/>
      </c>
    </row>
    <row r="76" spans="2:12" ht="32.25" x14ac:dyDescent="0.85">
      <c r="B76" s="15" t="e">
        <f>IF(#REF!="","",#REF!)</f>
        <v>#REF!</v>
      </c>
      <c r="C76" s="15" t="str">
        <f>IF(کارشناسی!Y40="","",کارشناسی!Y40)</f>
        <v/>
      </c>
      <c r="D76" s="15" t="str">
        <f>IF(تکنسین!V58="","",تکنسین!V58)</f>
        <v/>
      </c>
      <c r="E76" s="15" t="e">
        <f>IF(#REF!="","",#REF!)</f>
        <v>#REF!</v>
      </c>
      <c r="F76" s="15" t="e">
        <f>IF(#REF!="","",#REF!)</f>
        <v>#REF!</v>
      </c>
      <c r="G76" s="15" t="e">
        <f>IF(#REF!="","",#REF!)</f>
        <v>#REF!</v>
      </c>
      <c r="J76" s="27"/>
      <c r="K76" t="s">
        <v>126</v>
      </c>
      <c r="L76" t="str">
        <f t="shared" si="6"/>
        <v/>
      </c>
    </row>
    <row r="77" spans="2:12" ht="32.25" x14ac:dyDescent="0.85">
      <c r="B77" s="15" t="e">
        <f>IF(#REF!="","",#REF!)</f>
        <v>#REF!</v>
      </c>
      <c r="C77" s="15" t="str">
        <f>IF(کارشناسی!Y41="","",کارشناسی!Y41)</f>
        <v/>
      </c>
      <c r="D77" s="15" t="str">
        <f>IF(تکنسین!V59="","",تکنسین!V59)</f>
        <v/>
      </c>
      <c r="E77" s="15" t="e">
        <f>IF(#REF!="","",#REF!)</f>
        <v>#REF!</v>
      </c>
      <c r="F77" s="15" t="e">
        <f>IF(#REF!="","",#REF!)</f>
        <v>#REF!</v>
      </c>
      <c r="G77" s="15" t="e">
        <f>IF(#REF!="","",#REF!)</f>
        <v>#REF!</v>
      </c>
      <c r="J77" s="27"/>
      <c r="K77" t="s">
        <v>127</v>
      </c>
      <c r="L77" t="str">
        <f t="shared" si="6"/>
        <v/>
      </c>
    </row>
    <row r="78" spans="2:12" ht="32.25" x14ac:dyDescent="0.85">
      <c r="B78" s="15" t="e">
        <f>IF(#REF!="","",#REF!)</f>
        <v>#REF!</v>
      </c>
      <c r="C78" s="15" t="str">
        <f>IF(کارشناسی!Y42="","",کارشناسی!Y42)</f>
        <v/>
      </c>
      <c r="D78" s="15" t="str">
        <f>IF(تکنسین!V60="","",تکنسین!V60)</f>
        <v/>
      </c>
      <c r="E78" s="15" t="e">
        <f>IF(#REF!="","",#REF!)</f>
        <v>#REF!</v>
      </c>
      <c r="F78" s="15" t="e">
        <f>IF(#REF!="","",#REF!)</f>
        <v>#REF!</v>
      </c>
      <c r="G78" s="15" t="e">
        <f>IF(#REF!="","",#REF!)</f>
        <v>#REF!</v>
      </c>
      <c r="J78" s="27"/>
      <c r="K78" t="s">
        <v>128</v>
      </c>
      <c r="L78" t="str">
        <f t="shared" si="6"/>
        <v/>
      </c>
    </row>
    <row r="79" spans="2:12" ht="32.25" x14ac:dyDescent="0.85">
      <c r="B79" s="15" t="e">
        <f>IF(#REF!="","",#REF!)</f>
        <v>#REF!</v>
      </c>
      <c r="C79" s="15" t="str">
        <f>IF(کارشناسی!Y43="","",کارشناسی!Y43)</f>
        <v/>
      </c>
      <c r="D79" s="15" t="str">
        <f>IF(تکنسین!V61="","",تکنسین!V61)</f>
        <v/>
      </c>
      <c r="E79" s="15" t="e">
        <f>IF(#REF!="","",#REF!)</f>
        <v>#REF!</v>
      </c>
      <c r="F79" s="15" t="e">
        <f>IF(#REF!="","",#REF!)</f>
        <v>#REF!</v>
      </c>
      <c r="G79" s="15" t="e">
        <f>IF(#REF!="","",#REF!)</f>
        <v>#REF!</v>
      </c>
      <c r="J79" s="27"/>
      <c r="K79" t="s">
        <v>129</v>
      </c>
      <c r="L79" t="str">
        <f t="shared" si="6"/>
        <v/>
      </c>
    </row>
    <row r="80" spans="2:12" ht="32.25" x14ac:dyDescent="0.85">
      <c r="B80" s="15" t="e">
        <f>IF(#REF!="","",#REF!)</f>
        <v>#REF!</v>
      </c>
      <c r="C80" s="15" t="str">
        <f>IF(کارشناسی!Y44="","",کارشناسی!Y44)</f>
        <v/>
      </c>
      <c r="D80" s="15" t="str">
        <f>IF(تکنسین!V62="","",تکنسین!V62)</f>
        <v/>
      </c>
      <c r="E80" s="15" t="e">
        <f>IF(#REF!="","",#REF!)</f>
        <v>#REF!</v>
      </c>
      <c r="F80" s="15" t="e">
        <f>IF(#REF!="","",#REF!)</f>
        <v>#REF!</v>
      </c>
      <c r="G80" s="15" t="e">
        <f>IF(#REF!="","",#REF!)</f>
        <v>#REF!</v>
      </c>
      <c r="J80" s="27"/>
      <c r="K80" t="s">
        <v>130</v>
      </c>
      <c r="L80" t="str">
        <f t="shared" si="6"/>
        <v/>
      </c>
    </row>
    <row r="81" spans="2:12" ht="32.25" x14ac:dyDescent="0.85">
      <c r="B81" s="15" t="e">
        <f>IF(#REF!="","",#REF!)</f>
        <v>#REF!</v>
      </c>
      <c r="C81" s="15" t="str">
        <f>IF(کارشناسی!Y45="","",کارشناسی!Y45)</f>
        <v/>
      </c>
      <c r="D81" s="15" t="str">
        <f>IF(تکنسین!V63="","",تکنسین!V63)</f>
        <v/>
      </c>
      <c r="E81" s="15" t="e">
        <f>IF(#REF!="","",#REF!)</f>
        <v>#REF!</v>
      </c>
      <c r="F81" s="15" t="e">
        <f>IF(#REF!="","",#REF!)</f>
        <v>#REF!</v>
      </c>
      <c r="G81" s="15" t="e">
        <f>IF(#REF!="","",#REF!)</f>
        <v>#REF!</v>
      </c>
      <c r="J81" s="27"/>
      <c r="K81" t="s">
        <v>131</v>
      </c>
      <c r="L81" t="str">
        <f t="shared" si="6"/>
        <v/>
      </c>
    </row>
    <row r="82" spans="2:12" ht="32.25" x14ac:dyDescent="0.85">
      <c r="B82" s="15" t="e">
        <f>IF(#REF!="","",#REF!)</f>
        <v>#REF!</v>
      </c>
      <c r="C82" s="15" t="str">
        <f>IF(کارشناسی!Y46="","",کارشناسی!Y46)</f>
        <v/>
      </c>
      <c r="D82" s="15" t="str">
        <f>IF(تکنسین!V64="","",تکنسین!V64)</f>
        <v/>
      </c>
      <c r="E82" s="15" t="e">
        <f>IF(#REF!="","",#REF!)</f>
        <v>#REF!</v>
      </c>
      <c r="F82" s="15" t="e">
        <f>IF(#REF!="","",#REF!)</f>
        <v>#REF!</v>
      </c>
      <c r="G82" s="15" t="e">
        <f>IF(#REF!="","",#REF!)</f>
        <v>#REF!</v>
      </c>
      <c r="J82" s="27"/>
      <c r="K82" t="s">
        <v>132</v>
      </c>
      <c r="L82" t="str">
        <f t="shared" si="6"/>
        <v/>
      </c>
    </row>
    <row r="83" spans="2:12" ht="32.25" x14ac:dyDescent="0.85">
      <c r="B83" s="15" t="e">
        <f>IF(#REF!="","",#REF!)</f>
        <v>#REF!</v>
      </c>
      <c r="C83" s="15" t="str">
        <f>IF(کارشناسی!Y47="","",کارشناسی!Y47)</f>
        <v/>
      </c>
      <c r="D83" s="15" t="str">
        <f>IF(تکنسین!V65="","",تکنسین!V65)</f>
        <v/>
      </c>
      <c r="E83" s="15" t="e">
        <f>IF(#REF!="","",#REF!)</f>
        <v>#REF!</v>
      </c>
      <c r="F83" s="15" t="e">
        <f>IF(#REF!="","",#REF!)</f>
        <v>#REF!</v>
      </c>
      <c r="G83" s="15" t="e">
        <f>IF(#REF!="","",#REF!)</f>
        <v>#REF!</v>
      </c>
      <c r="J83" s="27"/>
      <c r="K83" t="s">
        <v>133</v>
      </c>
      <c r="L83" t="str">
        <f t="shared" si="6"/>
        <v/>
      </c>
    </row>
    <row r="84" spans="2:12" ht="32.25" x14ac:dyDescent="0.85">
      <c r="B84" s="15" t="e">
        <f>IF(#REF!="","",#REF!)</f>
        <v>#REF!</v>
      </c>
      <c r="C84" s="15" t="str">
        <f>IF(کارشناسی!Y48="","",کارشناسی!Y48)</f>
        <v/>
      </c>
      <c r="D84" s="15" t="str">
        <f>IF(تکنسین!V66="","",تکنسین!V66)</f>
        <v/>
      </c>
      <c r="E84" s="15" t="e">
        <f>IF(#REF!="","",#REF!)</f>
        <v>#REF!</v>
      </c>
      <c r="F84" s="15" t="e">
        <f>IF(#REF!="","",#REF!)</f>
        <v>#REF!</v>
      </c>
      <c r="G84" s="15" t="e">
        <f>IF(#REF!="","",#REF!)</f>
        <v>#REF!</v>
      </c>
      <c r="J84" s="27"/>
      <c r="K84" t="s">
        <v>134</v>
      </c>
      <c r="L84" t="str">
        <f t="shared" si="6"/>
        <v/>
      </c>
    </row>
    <row r="85" spans="2:12" ht="32.25" x14ac:dyDescent="0.85">
      <c r="B85" s="15" t="e">
        <f>IF(#REF!="","",#REF!)</f>
        <v>#REF!</v>
      </c>
      <c r="C85" s="15" t="str">
        <f>IF(کارشناسی!Y49="","",کارشناسی!Y49)</f>
        <v/>
      </c>
      <c r="D85" s="15" t="str">
        <f>IF(تکنسین!V67="","",تکنسین!V67)</f>
        <v/>
      </c>
      <c r="E85" s="15" t="e">
        <f>IF(#REF!="","",#REF!)</f>
        <v>#REF!</v>
      </c>
      <c r="F85" s="15" t="e">
        <f>IF(#REF!="","",#REF!)</f>
        <v>#REF!</v>
      </c>
      <c r="G85" s="15" t="e">
        <f>IF(#REF!="","",#REF!)</f>
        <v>#REF!</v>
      </c>
      <c r="J85" s="27"/>
      <c r="K85" t="s">
        <v>135</v>
      </c>
      <c r="L85" t="str">
        <f t="shared" si="6"/>
        <v/>
      </c>
    </row>
    <row r="86" spans="2:12" ht="32.25" x14ac:dyDescent="0.85">
      <c r="B86" s="15" t="e">
        <f>IF(#REF!="","",#REF!)</f>
        <v>#REF!</v>
      </c>
      <c r="C86" s="15" t="str">
        <f>IF(کارشناسی!Y50="","",کارشناسی!Y50)</f>
        <v/>
      </c>
      <c r="D86" s="15" t="str">
        <f>IF(تکنسین!V68="","",تکنسین!V68)</f>
        <v/>
      </c>
      <c r="E86" s="15" t="e">
        <f>IF(#REF!="","",#REF!)</f>
        <v>#REF!</v>
      </c>
      <c r="F86" s="15" t="e">
        <f>IF(#REF!="","",#REF!)</f>
        <v>#REF!</v>
      </c>
      <c r="G86" s="15" t="e">
        <f>IF(#REF!="","",#REF!)</f>
        <v>#REF!</v>
      </c>
      <c r="J86" s="27"/>
      <c r="K86" t="s">
        <v>136</v>
      </c>
      <c r="L86" t="str">
        <f t="shared" si="6"/>
        <v/>
      </c>
    </row>
    <row r="87" spans="2:12" ht="32.25" x14ac:dyDescent="0.85">
      <c r="B87" s="15" t="e">
        <f>IF(#REF!="","",#REF!)</f>
        <v>#REF!</v>
      </c>
      <c r="C87" s="15" t="str">
        <f>IF(کارشناسی!Y51="","",کارشناسی!Y51)</f>
        <v/>
      </c>
      <c r="D87" s="15" t="str">
        <f>IF(تکنسین!V69="","",تکنسین!V69)</f>
        <v/>
      </c>
      <c r="E87" s="15" t="e">
        <f>IF(#REF!="","",#REF!)</f>
        <v>#REF!</v>
      </c>
      <c r="F87" s="15" t="e">
        <f>IF(#REF!="","",#REF!)</f>
        <v>#REF!</v>
      </c>
      <c r="G87" s="15" t="e">
        <f>IF(#REF!="","",#REF!)</f>
        <v>#REF!</v>
      </c>
      <c r="J87" s="27"/>
      <c r="K87" t="s">
        <v>137</v>
      </c>
      <c r="L87" t="str">
        <f t="shared" si="6"/>
        <v/>
      </c>
    </row>
    <row r="88" spans="2:12" ht="32.25" x14ac:dyDescent="0.85">
      <c r="B88" s="15" t="e">
        <f>IF(#REF!="","",#REF!)</f>
        <v>#REF!</v>
      </c>
      <c r="C88" s="15" t="str">
        <f>IF(کارشناسی!Y52="","",کارشناسی!Y52)</f>
        <v/>
      </c>
      <c r="D88" s="15" t="str">
        <f>IF(تکنسین!V70="","",تکنسین!V70)</f>
        <v/>
      </c>
      <c r="E88" s="15" t="e">
        <f>IF(#REF!="","",#REF!)</f>
        <v>#REF!</v>
      </c>
      <c r="F88" s="15" t="e">
        <f>IF(#REF!="","",#REF!)</f>
        <v>#REF!</v>
      </c>
      <c r="G88" s="15" t="e">
        <f>IF(#REF!="","",#REF!)</f>
        <v>#REF!</v>
      </c>
      <c r="J88" s="27"/>
      <c r="K88" t="s">
        <v>138</v>
      </c>
      <c r="L88" t="str">
        <f t="shared" si="6"/>
        <v/>
      </c>
    </row>
    <row r="89" spans="2:12" ht="32.25" x14ac:dyDescent="0.85">
      <c r="B89" s="15" t="e">
        <f>IF(#REF!="","",#REF!)</f>
        <v>#REF!</v>
      </c>
      <c r="C89" s="15" t="str">
        <f>IF(کارشناسی!Y53="","",کارشناسی!Y53)</f>
        <v/>
      </c>
      <c r="D89" s="15" t="str">
        <f>IF(تکنسین!V71="","",تکنسین!V71)</f>
        <v/>
      </c>
      <c r="E89" s="15" t="e">
        <f>IF(#REF!="","",#REF!)</f>
        <v>#REF!</v>
      </c>
      <c r="F89" s="15" t="e">
        <f>IF(#REF!="","",#REF!)</f>
        <v>#REF!</v>
      </c>
      <c r="G89" s="15" t="e">
        <f>IF(#REF!="","",#REF!)</f>
        <v>#REF!</v>
      </c>
      <c r="J89" s="27"/>
      <c r="K89" t="s">
        <v>139</v>
      </c>
      <c r="L89" t="str">
        <f t="shared" si="6"/>
        <v/>
      </c>
    </row>
    <row r="90" spans="2:12" ht="32.25" x14ac:dyDescent="0.85">
      <c r="B90" s="15" t="e">
        <f>IF(#REF!="","",#REF!)</f>
        <v>#REF!</v>
      </c>
      <c r="C90" s="15" t="str">
        <f>IF(کارشناسی!Y54="","",کارشناسی!Y54)</f>
        <v/>
      </c>
      <c r="D90" s="15" t="str">
        <f>IF(تکنسین!V72="","",تکنسین!V72)</f>
        <v/>
      </c>
      <c r="E90" s="15" t="e">
        <f>IF(#REF!="","",#REF!)</f>
        <v>#REF!</v>
      </c>
      <c r="F90" s="15" t="e">
        <f>IF(#REF!="","",#REF!)</f>
        <v>#REF!</v>
      </c>
      <c r="G90" s="15" t="e">
        <f>IF(#REF!="","",#REF!)</f>
        <v>#REF!</v>
      </c>
      <c r="J90" s="27"/>
      <c r="K90" t="s">
        <v>140</v>
      </c>
      <c r="L90" t="str">
        <f t="shared" si="6"/>
        <v/>
      </c>
    </row>
    <row r="91" spans="2:12" ht="32.25" x14ac:dyDescent="0.85">
      <c r="B91" s="15" t="e">
        <f>IF(#REF!="","",#REF!)</f>
        <v>#REF!</v>
      </c>
      <c r="C91" s="15" t="str">
        <f>IF(کارشناسی!Y55="","",کارشناسی!Y55)</f>
        <v/>
      </c>
      <c r="D91" s="15" t="str">
        <f>IF(تکنسین!V73="","",تکنسین!V73)</f>
        <v/>
      </c>
      <c r="E91" s="15" t="e">
        <f>IF(#REF!="","",#REF!)</f>
        <v>#REF!</v>
      </c>
      <c r="F91" s="15" t="e">
        <f>IF(#REF!="","",#REF!)</f>
        <v>#REF!</v>
      </c>
      <c r="G91" s="15" t="e">
        <f>IF(#REF!="","",#REF!)</f>
        <v>#REF!</v>
      </c>
      <c r="J91" s="27"/>
      <c r="K91" t="s">
        <v>141</v>
      </c>
      <c r="L91" t="str">
        <f t="shared" si="6"/>
        <v/>
      </c>
    </row>
    <row r="92" spans="2:12" ht="32.25" x14ac:dyDescent="0.85">
      <c r="B92" s="15" t="e">
        <f>IF(#REF!="","",#REF!)</f>
        <v>#REF!</v>
      </c>
      <c r="C92" s="15" t="str">
        <f>IF(کارشناسی!Y56="","",کارشناسی!Y56)</f>
        <v/>
      </c>
      <c r="D92" s="15" t="str">
        <f>IF(تکنسین!V74="","",تکنسین!V74)</f>
        <v/>
      </c>
      <c r="E92" s="15" t="e">
        <f>IF(#REF!="","",#REF!)</f>
        <v>#REF!</v>
      </c>
      <c r="F92" s="15" t="e">
        <f>IF(#REF!="","",#REF!)</f>
        <v>#REF!</v>
      </c>
      <c r="G92" s="15" t="e">
        <f>IF(#REF!="","",#REF!)</f>
        <v>#REF!</v>
      </c>
      <c r="J92" s="27"/>
      <c r="K92" t="s">
        <v>142</v>
      </c>
      <c r="L92" t="str">
        <f t="shared" si="6"/>
        <v/>
      </c>
    </row>
    <row r="93" spans="2:12" ht="32.25" x14ac:dyDescent="0.85">
      <c r="B93" s="15" t="e">
        <f>IF(#REF!="","",#REF!)</f>
        <v>#REF!</v>
      </c>
      <c r="C93" s="15" t="str">
        <f>IF(کارشناسی!Y57="","",کارشناسی!Y57)</f>
        <v/>
      </c>
      <c r="D93" s="15" t="str">
        <f>IF(تکنسین!V75="","",تکنسین!V75)</f>
        <v/>
      </c>
      <c r="E93" s="15" t="e">
        <f>IF(#REF!="","",#REF!)</f>
        <v>#REF!</v>
      </c>
      <c r="F93" s="15" t="e">
        <f>IF(#REF!="","",#REF!)</f>
        <v>#REF!</v>
      </c>
      <c r="G93" s="15" t="e">
        <f>IF(#REF!="","",#REF!)</f>
        <v>#REF!</v>
      </c>
      <c r="J93" s="27"/>
      <c r="K93" t="s">
        <v>143</v>
      </c>
      <c r="L93" t="str">
        <f t="shared" si="6"/>
        <v/>
      </c>
    </row>
    <row r="94" spans="2:12" ht="32.25" x14ac:dyDescent="0.85">
      <c r="B94" s="15" t="e">
        <f>IF(#REF!="","",#REF!)</f>
        <v>#REF!</v>
      </c>
      <c r="C94" s="15" t="str">
        <f>IF(کارشناسی!Y58="","",کارشناسی!Y58)</f>
        <v/>
      </c>
      <c r="D94" s="15" t="str">
        <f>IF(تکنسین!V76="","",تکنسین!V76)</f>
        <v/>
      </c>
      <c r="E94" s="15" t="e">
        <f>IF(#REF!="","",#REF!)</f>
        <v>#REF!</v>
      </c>
      <c r="F94" s="15" t="e">
        <f>IF(#REF!="","",#REF!)</f>
        <v>#REF!</v>
      </c>
      <c r="G94" s="15" t="e">
        <f>IF(#REF!="","",#REF!)</f>
        <v>#REF!</v>
      </c>
      <c r="J94" s="27"/>
      <c r="K94" t="s">
        <v>144</v>
      </c>
      <c r="L94" t="str">
        <f t="shared" si="6"/>
        <v/>
      </c>
    </row>
    <row r="95" spans="2:12" ht="32.25" x14ac:dyDescent="0.85">
      <c r="B95" s="15" t="e">
        <f>IF(#REF!="","",#REF!)</f>
        <v>#REF!</v>
      </c>
      <c r="C95" s="15" t="str">
        <f>IF(کارشناسی!Y59="","",کارشناسی!Y59)</f>
        <v/>
      </c>
      <c r="D95" s="15" t="str">
        <f>IF(تکنسین!V77="","",تکنسین!V77)</f>
        <v/>
      </c>
      <c r="E95" s="15" t="e">
        <f>IF(#REF!="","",#REF!)</f>
        <v>#REF!</v>
      </c>
      <c r="F95" s="15" t="e">
        <f>IF(#REF!="","",#REF!)</f>
        <v>#REF!</v>
      </c>
      <c r="G95" s="15" t="e">
        <f>IF(#REF!="","",#REF!)</f>
        <v>#REF!</v>
      </c>
      <c r="J95" s="27"/>
      <c r="K95" t="s">
        <v>145</v>
      </c>
      <c r="L95" t="str">
        <f t="shared" si="6"/>
        <v/>
      </c>
    </row>
    <row r="96" spans="2:12" ht="32.25" x14ac:dyDescent="0.85">
      <c r="B96" s="15" t="e">
        <f>IF(#REF!="","",#REF!)</f>
        <v>#REF!</v>
      </c>
      <c r="C96" s="15" t="str">
        <f>IF(کارشناسی!Y60="","",کارشناسی!Y60)</f>
        <v/>
      </c>
      <c r="D96" s="15" t="str">
        <f>IF(تکنسین!V78="","",تکنسین!V78)</f>
        <v/>
      </c>
      <c r="E96" s="15" t="e">
        <f>IF(#REF!="","",#REF!)</f>
        <v>#REF!</v>
      </c>
      <c r="F96" s="15" t="e">
        <f>IF(#REF!="","",#REF!)</f>
        <v>#REF!</v>
      </c>
      <c r="G96" s="15" t="e">
        <f>IF(#REF!="","",#REF!)</f>
        <v>#REF!</v>
      </c>
      <c r="J96" s="27"/>
      <c r="K96" t="s">
        <v>146</v>
      </c>
      <c r="L96" t="str">
        <f t="shared" si="6"/>
        <v/>
      </c>
    </row>
    <row r="97" spans="2:12" ht="32.25" x14ac:dyDescent="0.85">
      <c r="B97" s="15" t="e">
        <f>IF(#REF!="","",#REF!)</f>
        <v>#REF!</v>
      </c>
      <c r="C97" s="15" t="str">
        <f>IF(کارشناسی!Y61="","",کارشناسی!Y61)</f>
        <v/>
      </c>
      <c r="D97" s="15" t="str">
        <f>IF(تکنسین!V79="","",تکنسین!V79)</f>
        <v/>
      </c>
      <c r="E97" s="15" t="e">
        <f>IF(#REF!="","",#REF!)</f>
        <v>#REF!</v>
      </c>
      <c r="F97" s="15" t="e">
        <f>IF(#REF!="","",#REF!)</f>
        <v>#REF!</v>
      </c>
      <c r="G97" s="15" t="e">
        <f>IF(#REF!="","",#REF!)</f>
        <v>#REF!</v>
      </c>
      <c r="J97" s="27"/>
      <c r="K97" t="s">
        <v>147</v>
      </c>
      <c r="L97" t="str">
        <f t="shared" si="6"/>
        <v/>
      </c>
    </row>
    <row r="98" spans="2:12" ht="32.25" x14ac:dyDescent="0.85">
      <c r="B98" s="15" t="e">
        <f>IF(#REF!="","",#REF!)</f>
        <v>#REF!</v>
      </c>
      <c r="C98" s="15" t="str">
        <f>IF(کارشناسی!Y62="","",کارشناسی!Y62)</f>
        <v/>
      </c>
      <c r="D98" s="15" t="str">
        <f>IF(تکنسین!V80="","",تکنسین!V80)</f>
        <v/>
      </c>
      <c r="E98" s="15" t="e">
        <f>IF(#REF!="","",#REF!)</f>
        <v>#REF!</v>
      </c>
      <c r="F98" s="15" t="e">
        <f>IF(#REF!="","",#REF!)</f>
        <v>#REF!</v>
      </c>
      <c r="G98" s="15" t="e">
        <f>IF(#REF!="","",#REF!)</f>
        <v>#REF!</v>
      </c>
      <c r="J98" s="27"/>
      <c r="K98" t="s">
        <v>148</v>
      </c>
      <c r="L98" t="str">
        <f t="shared" si="6"/>
        <v/>
      </c>
    </row>
    <row r="99" spans="2:12" ht="32.25" x14ac:dyDescent="0.85">
      <c r="B99" s="15" t="e">
        <f>IF(#REF!="","",#REF!)</f>
        <v>#REF!</v>
      </c>
      <c r="C99" s="15" t="str">
        <f>IF(کارشناسی!Y63="","",کارشناسی!Y63)</f>
        <v/>
      </c>
      <c r="D99" s="15" t="str">
        <f>IF(تکنسین!V81="","",تکنسین!V81)</f>
        <v/>
      </c>
      <c r="E99" s="15" t="e">
        <f>IF(#REF!="","",#REF!)</f>
        <v>#REF!</v>
      </c>
      <c r="F99" s="15" t="e">
        <f>IF(#REF!="","",#REF!)</f>
        <v>#REF!</v>
      </c>
      <c r="G99" s="15" t="e">
        <f>IF(#REF!="","",#REF!)</f>
        <v>#REF!</v>
      </c>
      <c r="J99" s="27"/>
      <c r="K99" t="s">
        <v>149</v>
      </c>
      <c r="L99" t="str">
        <f t="shared" si="6"/>
        <v/>
      </c>
    </row>
    <row r="100" spans="2:12" ht="32.25" x14ac:dyDescent="0.85">
      <c r="B100" s="15" t="e">
        <f>IF(#REF!="","",#REF!)</f>
        <v>#REF!</v>
      </c>
      <c r="C100" s="15" t="str">
        <f>IF(کارشناسی!Y64="","",کارشناسی!Y64)</f>
        <v/>
      </c>
      <c r="D100" s="15" t="str">
        <f>IF(تکنسین!V82="","",تکنسین!V82)</f>
        <v/>
      </c>
      <c r="E100" s="15" t="e">
        <f>IF(#REF!="","",#REF!)</f>
        <v>#REF!</v>
      </c>
      <c r="F100" s="15" t="e">
        <f>IF(#REF!="","",#REF!)</f>
        <v>#REF!</v>
      </c>
      <c r="G100" s="15" t="e">
        <f>IF(#REF!="","",#REF!)</f>
        <v>#REF!</v>
      </c>
      <c r="J100" s="27"/>
      <c r="K100" t="s">
        <v>150</v>
      </c>
      <c r="L100" t="str">
        <f t="shared" si="6"/>
        <v/>
      </c>
    </row>
    <row r="101" spans="2:12" ht="32.25" x14ac:dyDescent="0.85">
      <c r="B101" s="15" t="e">
        <f>IF(#REF!="","",#REF!)</f>
        <v>#REF!</v>
      </c>
      <c r="C101" s="15" t="str">
        <f>IF(کارشناسی!Y65="","",کارشناسی!Y65)</f>
        <v/>
      </c>
      <c r="D101" s="15" t="str">
        <f>IF(تکنسین!V83="","",تکنسین!V83)</f>
        <v/>
      </c>
      <c r="E101" s="15" t="e">
        <f>IF(#REF!="","",#REF!)</f>
        <v>#REF!</v>
      </c>
      <c r="F101" s="15" t="e">
        <f>IF(#REF!="","",#REF!)</f>
        <v>#REF!</v>
      </c>
      <c r="G101" s="15" t="e">
        <f>IF(#REF!="","",#REF!)</f>
        <v>#REF!</v>
      </c>
      <c r="J101" s="27"/>
      <c r="K101" t="s">
        <v>151</v>
      </c>
      <c r="L101" t="str">
        <f t="shared" si="6"/>
        <v/>
      </c>
    </row>
    <row r="102" spans="2:12" ht="32.25" x14ac:dyDescent="0.85">
      <c r="B102" s="15" t="e">
        <f>IF(#REF!="","",#REF!)</f>
        <v>#REF!</v>
      </c>
      <c r="C102" s="15" t="str">
        <f>IF(کارشناسی!Y66="","",کارشناسی!Y66)</f>
        <v/>
      </c>
      <c r="D102" s="15" t="str">
        <f>IF(تکنسین!V84="","",تکنسین!V84)</f>
        <v/>
      </c>
      <c r="E102" s="15" t="e">
        <f>IF(#REF!="","",#REF!)</f>
        <v>#REF!</v>
      </c>
      <c r="F102" s="15" t="e">
        <f>IF(#REF!="","",#REF!)</f>
        <v>#REF!</v>
      </c>
      <c r="G102" s="15" t="e">
        <f>IF(#REF!="","",#REF!)</f>
        <v>#REF!</v>
      </c>
      <c r="J102" s="27"/>
      <c r="K102" t="s">
        <v>152</v>
      </c>
      <c r="L102" t="str">
        <f t="shared" si="6"/>
        <v/>
      </c>
    </row>
    <row r="103" spans="2:12" ht="32.25" x14ac:dyDescent="0.85">
      <c r="B103" s="15" t="e">
        <f>IF(#REF!="","",#REF!)</f>
        <v>#REF!</v>
      </c>
      <c r="C103" s="15" t="str">
        <f>IF(کارشناسی!Y67="","",کارشناسی!Y67)</f>
        <v/>
      </c>
      <c r="D103" s="15" t="str">
        <f>IF(تکنسین!V85="","",تکنسین!V85)</f>
        <v/>
      </c>
      <c r="E103" s="15" t="e">
        <f>IF(#REF!="","",#REF!)</f>
        <v>#REF!</v>
      </c>
      <c r="F103" s="15" t="e">
        <f>IF(#REF!="","",#REF!)</f>
        <v>#REF!</v>
      </c>
      <c r="G103" s="15" t="e">
        <f>IF(#REF!="","",#REF!)</f>
        <v>#REF!</v>
      </c>
      <c r="J103" s="27"/>
      <c r="K103" t="s">
        <v>153</v>
      </c>
      <c r="L103" t="str">
        <f t="shared" si="6"/>
        <v/>
      </c>
    </row>
    <row r="104" spans="2:12" ht="32.25" x14ac:dyDescent="0.85">
      <c r="B104" s="15" t="e">
        <f>IF(#REF!="","",#REF!)</f>
        <v>#REF!</v>
      </c>
      <c r="C104" s="15" t="str">
        <f>IF(کارشناسی!Y68="","",کارشناسی!Y68)</f>
        <v/>
      </c>
      <c r="D104" s="15" t="str">
        <f>IF(تکنسین!V86="","",تکنسین!V86)</f>
        <v/>
      </c>
      <c r="E104" s="15" t="e">
        <f>IF(#REF!="","",#REF!)</f>
        <v>#REF!</v>
      </c>
      <c r="F104" s="15" t="e">
        <f>IF(#REF!="","",#REF!)</f>
        <v>#REF!</v>
      </c>
      <c r="G104" s="15" t="e">
        <f>IF(#REF!="","",#REF!)</f>
        <v>#REF!</v>
      </c>
      <c r="J104" s="27"/>
      <c r="K104" t="s">
        <v>154</v>
      </c>
      <c r="L104" t="str">
        <f t="shared" si="6"/>
        <v/>
      </c>
    </row>
    <row r="105" spans="2:12" ht="32.25" x14ac:dyDescent="0.85">
      <c r="B105" s="15" t="e">
        <f>IF(#REF!="","",#REF!)</f>
        <v>#REF!</v>
      </c>
      <c r="C105" s="15" t="str">
        <f>IF(کارشناسی!Y69="","",کارشناسی!Y69)</f>
        <v/>
      </c>
      <c r="D105" s="15" t="str">
        <f>IF(تکنسین!V87="","",تکنسین!V87)</f>
        <v/>
      </c>
      <c r="E105" s="15" t="e">
        <f>IF(#REF!="","",#REF!)</f>
        <v>#REF!</v>
      </c>
      <c r="F105" s="15" t="e">
        <f>IF(#REF!="","",#REF!)</f>
        <v>#REF!</v>
      </c>
      <c r="G105" s="15" t="e">
        <f>IF(#REF!="","",#REF!)</f>
        <v>#REF!</v>
      </c>
      <c r="J105" s="27"/>
      <c r="K105" t="s">
        <v>155</v>
      </c>
      <c r="L105" t="str">
        <f t="shared" si="6"/>
        <v/>
      </c>
    </row>
    <row r="106" spans="2:12" ht="32.25" x14ac:dyDescent="0.85">
      <c r="B106" s="15" t="e">
        <f>IF(#REF!="","",#REF!)</f>
        <v>#REF!</v>
      </c>
      <c r="C106" s="15" t="str">
        <f>IF(کارشناسی!Y70="","",کارشناسی!Y70)</f>
        <v/>
      </c>
      <c r="D106" s="15" t="str">
        <f>IF(تکنسین!V88="","",تکنسین!V88)</f>
        <v/>
      </c>
      <c r="E106" s="15" t="e">
        <f>IF(#REF!="","",#REF!)</f>
        <v>#REF!</v>
      </c>
      <c r="F106" s="15" t="e">
        <f>IF(#REF!="","",#REF!)</f>
        <v>#REF!</v>
      </c>
      <c r="G106" s="15" t="e">
        <f>IF(#REF!="","",#REF!)</f>
        <v>#REF!</v>
      </c>
      <c r="J106" s="27"/>
      <c r="K106" t="s">
        <v>156</v>
      </c>
      <c r="L106" t="str">
        <f t="shared" si="6"/>
        <v/>
      </c>
    </row>
    <row r="107" spans="2:12" ht="32.25" x14ac:dyDescent="0.85">
      <c r="B107" s="15" t="e">
        <f>IF(#REF!="","",#REF!)</f>
        <v>#REF!</v>
      </c>
      <c r="C107" s="15" t="str">
        <f>IF(کارشناسی!Y71="","",کارشناسی!Y71)</f>
        <v/>
      </c>
      <c r="D107" s="15" t="str">
        <f>IF(تکنسین!V89="","",تکنسین!V89)</f>
        <v/>
      </c>
      <c r="E107" s="15" t="e">
        <f>IF(#REF!="","",#REF!)</f>
        <v>#REF!</v>
      </c>
      <c r="F107" s="15" t="e">
        <f>IF(#REF!="","",#REF!)</f>
        <v>#REF!</v>
      </c>
      <c r="G107" s="15" t="e">
        <f>IF(#REF!="","",#REF!)</f>
        <v>#REF!</v>
      </c>
      <c r="J107" s="27"/>
      <c r="K107" t="s">
        <v>157</v>
      </c>
      <c r="L107" t="str">
        <f t="shared" si="6"/>
        <v/>
      </c>
    </row>
    <row r="108" spans="2:12" ht="32.25" x14ac:dyDescent="0.85">
      <c r="B108" s="15" t="e">
        <f>IF(#REF!="","",#REF!)</f>
        <v>#REF!</v>
      </c>
      <c r="C108" s="15" t="str">
        <f>IF(کارشناسی!Y72="","",کارشناسی!Y72)</f>
        <v/>
      </c>
      <c r="D108" s="15" t="str">
        <f>IF(تکنسین!V90="","",تکنسین!V90)</f>
        <v/>
      </c>
      <c r="E108" s="15" t="e">
        <f>IF(#REF!="","",#REF!)</f>
        <v>#REF!</v>
      </c>
      <c r="F108" s="15" t="e">
        <f>IF(#REF!="","",#REF!)</f>
        <v>#REF!</v>
      </c>
      <c r="G108" s="15" t="e">
        <f>IF(#REF!="","",#REF!)</f>
        <v>#REF!</v>
      </c>
      <c r="J108" s="27"/>
      <c r="K108" t="s">
        <v>158</v>
      </c>
      <c r="L108" t="str">
        <f t="shared" si="6"/>
        <v/>
      </c>
    </row>
    <row r="109" spans="2:12" ht="32.25" x14ac:dyDescent="0.85">
      <c r="B109" s="15" t="e">
        <f>IF(#REF!="","",#REF!)</f>
        <v>#REF!</v>
      </c>
      <c r="C109" s="15" t="str">
        <f>IF(کارشناسی!Y73="","",کارشناسی!Y73)</f>
        <v/>
      </c>
      <c r="D109" s="15" t="str">
        <f>IF(تکنسین!V91="","",تکنسین!V91)</f>
        <v/>
      </c>
      <c r="E109" s="15" t="e">
        <f>IF(#REF!="","",#REF!)</f>
        <v>#REF!</v>
      </c>
      <c r="F109" s="15" t="e">
        <f>IF(#REF!="","",#REF!)</f>
        <v>#REF!</v>
      </c>
      <c r="G109" s="15" t="e">
        <f>IF(#REF!="","",#REF!)</f>
        <v>#REF!</v>
      </c>
      <c r="J109" s="27"/>
      <c r="K109" t="s">
        <v>159</v>
      </c>
      <c r="L109" t="str">
        <f t="shared" si="6"/>
        <v/>
      </c>
    </row>
    <row r="110" spans="2:12" ht="32.25" x14ac:dyDescent="0.85">
      <c r="B110" s="15" t="e">
        <f>IF(#REF!="","",#REF!)</f>
        <v>#REF!</v>
      </c>
      <c r="C110" s="15" t="str">
        <f>IF(کارشناسی!Y74="","",کارشناسی!Y74)</f>
        <v/>
      </c>
      <c r="D110" s="15" t="str">
        <f>IF(تکنسین!V92="","",تکنسین!V92)</f>
        <v/>
      </c>
      <c r="E110" s="15" t="e">
        <f>IF(#REF!="","",#REF!)</f>
        <v>#REF!</v>
      </c>
      <c r="F110" s="15" t="e">
        <f>IF(#REF!="","",#REF!)</f>
        <v>#REF!</v>
      </c>
      <c r="G110" s="15" t="e">
        <f>IF(#REF!="","",#REF!)</f>
        <v>#REF!</v>
      </c>
      <c r="J110" s="27"/>
      <c r="K110" t="s">
        <v>160</v>
      </c>
      <c r="L110" t="str">
        <f t="shared" si="6"/>
        <v/>
      </c>
    </row>
    <row r="111" spans="2:12" ht="32.25" x14ac:dyDescent="0.85">
      <c r="B111" s="15" t="e">
        <f>IF(#REF!="","",#REF!)</f>
        <v>#REF!</v>
      </c>
      <c r="C111" s="15" t="str">
        <f>IF(کارشناسی!Y75="","",کارشناسی!Y75)</f>
        <v/>
      </c>
      <c r="D111" s="15" t="str">
        <f>IF(تکنسین!V93="","",تکنسین!V93)</f>
        <v/>
      </c>
      <c r="E111" s="15" t="e">
        <f>IF(#REF!="","",#REF!)</f>
        <v>#REF!</v>
      </c>
      <c r="F111" s="15" t="e">
        <f>IF(#REF!="","",#REF!)</f>
        <v>#REF!</v>
      </c>
      <c r="G111" s="15" t="e">
        <f>IF(#REF!="","",#REF!)</f>
        <v>#REF!</v>
      </c>
      <c r="J111" s="27"/>
      <c r="K111" t="s">
        <v>161</v>
      </c>
      <c r="L111" t="str">
        <f t="shared" si="6"/>
        <v/>
      </c>
    </row>
    <row r="112" spans="2:12" ht="32.25" x14ac:dyDescent="0.85">
      <c r="B112" s="15" t="e">
        <f>IF(#REF!="","",#REF!)</f>
        <v>#REF!</v>
      </c>
      <c r="C112" s="15" t="str">
        <f>IF(کارشناسی!Y76="","",کارشناسی!Y76)</f>
        <v/>
      </c>
      <c r="D112" s="15" t="str">
        <f>IF(تکنسین!V94="","",تکنسین!V94)</f>
        <v/>
      </c>
      <c r="E112" s="15" t="e">
        <f>IF(#REF!="","",#REF!)</f>
        <v>#REF!</v>
      </c>
      <c r="F112" s="15" t="e">
        <f>IF(#REF!="","",#REF!)</f>
        <v>#REF!</v>
      </c>
      <c r="G112" s="15" t="e">
        <f>IF(#REF!="","",#REF!)</f>
        <v>#REF!</v>
      </c>
      <c r="J112" s="27"/>
      <c r="K112" t="s">
        <v>162</v>
      </c>
      <c r="L112" t="str">
        <f t="shared" si="6"/>
        <v/>
      </c>
    </row>
    <row r="113" spans="2:12" ht="32.25" x14ac:dyDescent="0.85">
      <c r="B113" s="15" t="e">
        <f>IF(#REF!="","",#REF!)</f>
        <v>#REF!</v>
      </c>
      <c r="C113" s="15" t="str">
        <f>IF(کارشناسی!Y77="","",کارشناسی!Y77)</f>
        <v/>
      </c>
      <c r="D113" s="15" t="str">
        <f>IF(تکنسین!V95="","",تکنسین!V95)</f>
        <v/>
      </c>
      <c r="E113" s="15" t="e">
        <f>IF(#REF!="","",#REF!)</f>
        <v>#REF!</v>
      </c>
      <c r="F113" s="15" t="e">
        <f>IF(#REF!="","",#REF!)</f>
        <v>#REF!</v>
      </c>
      <c r="G113" s="15" t="e">
        <f>IF(#REF!="","",#REF!)</f>
        <v>#REF!</v>
      </c>
      <c r="J113" s="27"/>
      <c r="K113" t="s">
        <v>163</v>
      </c>
      <c r="L113" t="str">
        <f t="shared" si="6"/>
        <v/>
      </c>
    </row>
    <row r="114" spans="2:12" ht="32.25" x14ac:dyDescent="0.85">
      <c r="B114" s="15" t="e">
        <f>IF(#REF!="","",#REF!)</f>
        <v>#REF!</v>
      </c>
      <c r="C114" s="15" t="str">
        <f>IF(کارشناسی!Y78="","",کارشناسی!Y78)</f>
        <v/>
      </c>
      <c r="D114" s="15" t="str">
        <f>IF(تکنسین!V96="","",تکنسین!V96)</f>
        <v/>
      </c>
      <c r="E114" s="15" t="e">
        <f>IF(#REF!="","",#REF!)</f>
        <v>#REF!</v>
      </c>
      <c r="F114" s="15" t="e">
        <f>IF(#REF!="","",#REF!)</f>
        <v>#REF!</v>
      </c>
      <c r="G114" s="15" t="e">
        <f>IF(#REF!="","",#REF!)</f>
        <v>#REF!</v>
      </c>
      <c r="J114" s="27"/>
      <c r="K114" t="s">
        <v>164</v>
      </c>
      <c r="L114" t="str">
        <f t="shared" si="6"/>
        <v/>
      </c>
    </row>
    <row r="115" spans="2:12" ht="32.25" x14ac:dyDescent="0.85">
      <c r="B115" s="15" t="e">
        <f>IF(#REF!="","",#REF!)</f>
        <v>#REF!</v>
      </c>
      <c r="C115" s="15" t="str">
        <f>IF(کارشناسی!Y79="","",کارشناسی!Y79)</f>
        <v/>
      </c>
      <c r="D115" s="15" t="str">
        <f>IF(تکنسین!V97="","",تکنسین!V97)</f>
        <v/>
      </c>
      <c r="E115" s="15" t="e">
        <f>IF(#REF!="","",#REF!)</f>
        <v>#REF!</v>
      </c>
      <c r="F115" s="15" t="e">
        <f>IF(#REF!="","",#REF!)</f>
        <v>#REF!</v>
      </c>
      <c r="G115" s="15" t="e">
        <f>IF(#REF!="","",#REF!)</f>
        <v>#REF!</v>
      </c>
      <c r="J115" s="27"/>
      <c r="K115" t="s">
        <v>165</v>
      </c>
      <c r="L115" t="str">
        <f t="shared" si="6"/>
        <v/>
      </c>
    </row>
    <row r="116" spans="2:12" ht="32.25" x14ac:dyDescent="0.85">
      <c r="B116" s="15" t="e">
        <f>IF(#REF!="","",#REF!)</f>
        <v>#REF!</v>
      </c>
      <c r="C116" s="15" t="str">
        <f>IF(کارشناسی!Y80="","",کارشناسی!Y80)</f>
        <v/>
      </c>
      <c r="D116" s="15" t="str">
        <f>IF(تکنسین!V98="","",تکنسین!V98)</f>
        <v/>
      </c>
      <c r="E116" s="15" t="e">
        <f>IF(#REF!="","",#REF!)</f>
        <v>#REF!</v>
      </c>
      <c r="F116" s="15" t="e">
        <f>IF(#REF!="","",#REF!)</f>
        <v>#REF!</v>
      </c>
      <c r="G116" s="15" t="e">
        <f>IF(#REF!="","",#REF!)</f>
        <v>#REF!</v>
      </c>
      <c r="J116" s="27"/>
      <c r="K116" t="s">
        <v>166</v>
      </c>
      <c r="L116" t="str">
        <f t="shared" si="6"/>
        <v/>
      </c>
    </row>
    <row r="117" spans="2:12" ht="32.25" x14ac:dyDescent="0.85">
      <c r="B117" s="15" t="e">
        <f>IF(#REF!="","",#REF!)</f>
        <v>#REF!</v>
      </c>
      <c r="C117" s="15" t="str">
        <f>IF(کارشناسی!Y81="","",کارشناسی!Y81)</f>
        <v/>
      </c>
      <c r="D117" s="15" t="str">
        <f>IF(تکنسین!V99="","",تکنسین!V99)</f>
        <v/>
      </c>
      <c r="E117" s="15" t="e">
        <f>IF(#REF!="","",#REF!)</f>
        <v>#REF!</v>
      </c>
      <c r="F117" s="15" t="e">
        <f>IF(#REF!="","",#REF!)</f>
        <v>#REF!</v>
      </c>
      <c r="G117" s="15" t="e">
        <f>IF(#REF!="","",#REF!)</f>
        <v>#REF!</v>
      </c>
      <c r="J117" s="27"/>
      <c r="K117" t="s">
        <v>167</v>
      </c>
      <c r="L117" t="str">
        <f t="shared" si="6"/>
        <v/>
      </c>
    </row>
    <row r="118" spans="2:12" ht="32.25" x14ac:dyDescent="0.85">
      <c r="B118" s="15" t="e">
        <f>IF(#REF!="","",#REF!)</f>
        <v>#REF!</v>
      </c>
      <c r="C118" s="15" t="str">
        <f>IF(کارشناسی!Y82="","",کارشناسی!Y82)</f>
        <v/>
      </c>
      <c r="D118" s="15" t="str">
        <f>IF(تکنسین!V100="","",تکنسین!V100)</f>
        <v/>
      </c>
      <c r="E118" s="15" t="e">
        <f>IF(#REF!="","",#REF!)</f>
        <v>#REF!</v>
      </c>
      <c r="F118" s="15" t="e">
        <f>IF(#REF!="","",#REF!)</f>
        <v>#REF!</v>
      </c>
      <c r="G118" s="15" t="e">
        <f>IF(#REF!="","",#REF!)</f>
        <v>#REF!</v>
      </c>
      <c r="J118" s="27"/>
      <c r="K118" t="s">
        <v>168</v>
      </c>
      <c r="L118" t="str">
        <f t="shared" si="6"/>
        <v/>
      </c>
    </row>
    <row r="119" spans="2:12" ht="32.25" x14ac:dyDescent="0.85">
      <c r="B119" s="15" t="e">
        <f>IF(#REF!="","",#REF!)</f>
        <v>#REF!</v>
      </c>
      <c r="C119" s="15" t="str">
        <f>IF(کارشناسی!Y83="","",کارشناسی!Y83)</f>
        <v/>
      </c>
      <c r="D119" s="15" t="str">
        <f>IF(تکنسین!V101="","",تکنسین!V101)</f>
        <v/>
      </c>
      <c r="E119" s="15" t="e">
        <f>IF(#REF!="","",#REF!)</f>
        <v>#REF!</v>
      </c>
      <c r="F119" s="15" t="e">
        <f>IF(#REF!="","",#REF!)</f>
        <v>#REF!</v>
      </c>
      <c r="G119" s="15" t="e">
        <f>IF(#REF!="","",#REF!)</f>
        <v>#REF!</v>
      </c>
      <c r="J119" s="27"/>
      <c r="K119" t="s">
        <v>169</v>
      </c>
      <c r="L119" t="str">
        <f t="shared" si="6"/>
        <v/>
      </c>
    </row>
    <row r="120" spans="2:12" ht="32.25" x14ac:dyDescent="0.85">
      <c r="B120" s="15" t="e">
        <f>IF(#REF!="","",#REF!)</f>
        <v>#REF!</v>
      </c>
      <c r="C120" s="15" t="str">
        <f>IF(کارشناسی!Y84="","",کارشناسی!Y84)</f>
        <v/>
      </c>
      <c r="D120" s="15" t="str">
        <f>IF(تکنسین!V102="","",تکنسین!V102)</f>
        <v/>
      </c>
      <c r="E120" s="15" t="e">
        <f>IF(#REF!="","",#REF!)</f>
        <v>#REF!</v>
      </c>
      <c r="F120" s="15" t="e">
        <f>IF(#REF!="","",#REF!)</f>
        <v>#REF!</v>
      </c>
      <c r="G120" s="15" t="e">
        <f>IF(#REF!="","",#REF!)</f>
        <v>#REF!</v>
      </c>
      <c r="J120" s="27"/>
      <c r="K120" t="s">
        <v>170</v>
      </c>
      <c r="L120" t="str">
        <f t="shared" si="6"/>
        <v/>
      </c>
    </row>
    <row r="121" spans="2:12" ht="32.25" x14ac:dyDescent="0.85">
      <c r="B121" s="15" t="e">
        <f>IF(#REF!="","",#REF!)</f>
        <v>#REF!</v>
      </c>
      <c r="C121" s="15" t="str">
        <f>IF(کارشناسی!Y85="","",کارشناسی!Y85)</f>
        <v/>
      </c>
      <c r="D121" s="15" t="str">
        <f>IF(تکنسین!V103="","",تکنسین!V103)</f>
        <v/>
      </c>
      <c r="E121" s="15" t="e">
        <f>IF(#REF!="","",#REF!)</f>
        <v>#REF!</v>
      </c>
      <c r="F121" s="15" t="e">
        <f>IF(#REF!="","",#REF!)</f>
        <v>#REF!</v>
      </c>
      <c r="G121" s="15" t="e">
        <f>IF(#REF!="","",#REF!)</f>
        <v>#REF!</v>
      </c>
      <c r="J121" s="27"/>
      <c r="K121" t="s">
        <v>171</v>
      </c>
      <c r="L121" t="str">
        <f t="shared" si="6"/>
        <v/>
      </c>
    </row>
    <row r="122" spans="2:12" ht="32.25" x14ac:dyDescent="0.85">
      <c r="B122" s="15" t="e">
        <f>IF(#REF!="","",#REF!)</f>
        <v>#REF!</v>
      </c>
      <c r="C122" s="15" t="str">
        <f>IF(کارشناسی!Y86="","",کارشناسی!Y86)</f>
        <v/>
      </c>
      <c r="D122" s="15" t="str">
        <f>IF(تکنسین!V104="","",تکنسین!V104)</f>
        <v/>
      </c>
      <c r="E122" s="15" t="e">
        <f>IF(#REF!="","",#REF!)</f>
        <v>#REF!</v>
      </c>
      <c r="F122" s="15" t="e">
        <f>IF(#REF!="","",#REF!)</f>
        <v>#REF!</v>
      </c>
      <c r="G122" s="15" t="e">
        <f>IF(#REF!="","",#REF!)</f>
        <v>#REF!</v>
      </c>
      <c r="J122" s="27"/>
      <c r="K122" t="s">
        <v>172</v>
      </c>
      <c r="L122" t="str">
        <f t="shared" si="6"/>
        <v/>
      </c>
    </row>
    <row r="123" spans="2:12" ht="32.25" x14ac:dyDescent="0.85">
      <c r="B123" s="15" t="e">
        <f>IF(#REF!="","",#REF!)</f>
        <v>#REF!</v>
      </c>
      <c r="C123" s="15" t="str">
        <f>IF(کارشناسی!Y87="","",کارشناسی!Y87)</f>
        <v/>
      </c>
      <c r="D123" s="15" t="str">
        <f>IF(تکنسین!V105="","",تکنسین!V105)</f>
        <v/>
      </c>
      <c r="E123" s="15" t="e">
        <f>IF(#REF!="","",#REF!)</f>
        <v>#REF!</v>
      </c>
      <c r="F123" s="15" t="e">
        <f>IF(#REF!="","",#REF!)</f>
        <v>#REF!</v>
      </c>
      <c r="G123" s="15" t="e">
        <f>IF(#REF!="","",#REF!)</f>
        <v>#REF!</v>
      </c>
      <c r="J123" s="27"/>
      <c r="K123" t="s">
        <v>173</v>
      </c>
      <c r="L123" t="str">
        <f t="shared" si="6"/>
        <v/>
      </c>
    </row>
    <row r="124" spans="2:12" ht="32.25" x14ac:dyDescent="0.85">
      <c r="B124" s="15" t="e">
        <f>IF(#REF!="","",#REF!)</f>
        <v>#REF!</v>
      </c>
      <c r="C124" s="15" t="str">
        <f>IF(کارشناسی!Y88="","",کارشناسی!Y88)</f>
        <v/>
      </c>
      <c r="D124" s="15" t="str">
        <f>IF(تکنسین!V106="","",تکنسین!V106)</f>
        <v/>
      </c>
      <c r="E124" s="15" t="e">
        <f>IF(#REF!="","",#REF!)</f>
        <v>#REF!</v>
      </c>
      <c r="F124" s="15" t="e">
        <f>IF(#REF!="","",#REF!)</f>
        <v>#REF!</v>
      </c>
      <c r="G124" s="15" t="e">
        <f>IF(#REF!="","",#REF!)</f>
        <v>#REF!</v>
      </c>
      <c r="J124" s="27"/>
      <c r="K124" t="s">
        <v>174</v>
      </c>
      <c r="L124" t="str">
        <f t="shared" si="6"/>
        <v/>
      </c>
    </row>
    <row r="125" spans="2:12" ht="32.25" x14ac:dyDescent="0.85">
      <c r="B125" s="15" t="e">
        <f>IF(#REF!="","",#REF!)</f>
        <v>#REF!</v>
      </c>
      <c r="C125" s="15" t="str">
        <f>IF(کارشناسی!Y89="","",کارشناسی!Y89)</f>
        <v/>
      </c>
      <c r="D125" s="15" t="str">
        <f>IF(تکنسین!V107="","",تکنسین!V107)</f>
        <v/>
      </c>
      <c r="E125" s="15" t="e">
        <f>IF(#REF!="","",#REF!)</f>
        <v>#REF!</v>
      </c>
      <c r="F125" s="15" t="e">
        <f>IF(#REF!="","",#REF!)</f>
        <v>#REF!</v>
      </c>
      <c r="G125" s="15" t="e">
        <f>IF(#REF!="","",#REF!)</f>
        <v>#REF!</v>
      </c>
      <c r="J125" s="27"/>
      <c r="K125" t="s">
        <v>175</v>
      </c>
      <c r="L125" t="str">
        <f t="shared" si="6"/>
        <v/>
      </c>
    </row>
    <row r="126" spans="2:12" ht="32.25" x14ac:dyDescent="0.85">
      <c r="B126" s="15" t="e">
        <f>IF(#REF!="","",#REF!)</f>
        <v>#REF!</v>
      </c>
      <c r="C126" s="15" t="str">
        <f>IF(کارشناسی!Y90="","",کارشناسی!Y90)</f>
        <v/>
      </c>
      <c r="D126" s="15" t="str">
        <f>IF(تکنسین!V108="","",تکنسین!V108)</f>
        <v/>
      </c>
      <c r="E126" s="15" t="e">
        <f>IF(#REF!="","",#REF!)</f>
        <v>#REF!</v>
      </c>
      <c r="F126" s="15" t="e">
        <f>IF(#REF!="","",#REF!)</f>
        <v>#REF!</v>
      </c>
      <c r="G126" s="15" t="e">
        <f>IF(#REF!="","",#REF!)</f>
        <v>#REF!</v>
      </c>
      <c r="J126" s="27"/>
      <c r="K126" t="s">
        <v>176</v>
      </c>
      <c r="L126" t="str">
        <f t="shared" si="6"/>
        <v/>
      </c>
    </row>
    <row r="127" spans="2:12" ht="32.25" x14ac:dyDescent="0.85">
      <c r="B127" s="15" t="e">
        <f>IF(#REF!="","",#REF!)</f>
        <v>#REF!</v>
      </c>
      <c r="C127" s="15" t="str">
        <f>IF(کارشناسی!Y91="","",کارشناسی!Y91)</f>
        <v/>
      </c>
      <c r="D127" s="15" t="str">
        <f>IF(تکنسین!V109="","",تکنسین!V109)</f>
        <v/>
      </c>
      <c r="E127" s="15" t="e">
        <f>IF(#REF!="","",#REF!)</f>
        <v>#REF!</v>
      </c>
      <c r="F127" s="15" t="e">
        <f>IF(#REF!="","",#REF!)</f>
        <v>#REF!</v>
      </c>
      <c r="G127" s="15" t="e">
        <f>IF(#REF!="","",#REF!)</f>
        <v>#REF!</v>
      </c>
      <c r="J127" s="27"/>
      <c r="K127" t="s">
        <v>177</v>
      </c>
      <c r="L127" t="str">
        <f t="shared" si="6"/>
        <v/>
      </c>
    </row>
    <row r="128" spans="2:12" ht="32.25" x14ac:dyDescent="0.85">
      <c r="B128" s="15" t="e">
        <f>IF(#REF!="","",#REF!)</f>
        <v>#REF!</v>
      </c>
      <c r="C128" s="15" t="str">
        <f>IF(کارشناسی!Y92="","",کارشناسی!Y92)</f>
        <v/>
      </c>
      <c r="D128" s="15" t="str">
        <f>IF(تکنسین!V110="","",تکنسین!V110)</f>
        <v/>
      </c>
      <c r="E128" s="15" t="e">
        <f>IF(#REF!="","",#REF!)</f>
        <v>#REF!</v>
      </c>
      <c r="F128" s="15" t="e">
        <f>IF(#REF!="","",#REF!)</f>
        <v>#REF!</v>
      </c>
      <c r="G128" s="15" t="e">
        <f>IF(#REF!="","",#REF!)</f>
        <v>#REF!</v>
      </c>
      <c r="J128" s="27"/>
      <c r="K128" t="s">
        <v>178</v>
      </c>
      <c r="L128" t="str">
        <f t="shared" si="6"/>
        <v/>
      </c>
    </row>
    <row r="129" spans="2:12" ht="32.25" x14ac:dyDescent="0.85">
      <c r="B129" s="15" t="e">
        <f>IF(#REF!="","",#REF!)</f>
        <v>#REF!</v>
      </c>
      <c r="C129" s="15" t="str">
        <f>IF(کارشناسی!Y93="","",کارشناسی!Y93)</f>
        <v/>
      </c>
      <c r="D129" s="15" t="str">
        <f>IF(تکنسین!V111="","",تکنسین!V111)</f>
        <v/>
      </c>
      <c r="E129" s="15" t="e">
        <f>IF(#REF!="","",#REF!)</f>
        <v>#REF!</v>
      </c>
      <c r="F129" s="15" t="e">
        <f>IF(#REF!="","",#REF!)</f>
        <v>#REF!</v>
      </c>
      <c r="G129" s="15" t="e">
        <f>IF(#REF!="","",#REF!)</f>
        <v>#REF!</v>
      </c>
      <c r="J129" s="27"/>
      <c r="K129" t="s">
        <v>179</v>
      </c>
      <c r="L129" t="str">
        <f t="shared" si="6"/>
        <v/>
      </c>
    </row>
    <row r="130" spans="2:12" ht="32.25" x14ac:dyDescent="0.85">
      <c r="B130" s="15" t="e">
        <f>IF(#REF!="","",#REF!)</f>
        <v>#REF!</v>
      </c>
      <c r="C130" s="15" t="str">
        <f>IF(کارشناسی!Y94="","",کارشناسی!Y94)</f>
        <v/>
      </c>
      <c r="D130" s="15" t="str">
        <f>IF(تکنسین!V112="","",تکنسین!V112)</f>
        <v/>
      </c>
      <c r="E130" s="15" t="e">
        <f>IF(#REF!="","",#REF!)</f>
        <v>#REF!</v>
      </c>
      <c r="F130" s="15" t="e">
        <f>IF(#REF!="","",#REF!)</f>
        <v>#REF!</v>
      </c>
      <c r="G130" s="15" t="e">
        <f>IF(#REF!="","",#REF!)</f>
        <v>#REF!</v>
      </c>
      <c r="J130" s="27"/>
      <c r="K130" t="s">
        <v>180</v>
      </c>
      <c r="L130" t="str">
        <f t="shared" si="6"/>
        <v/>
      </c>
    </row>
    <row r="131" spans="2:12" ht="32.25" x14ac:dyDescent="0.85">
      <c r="B131" s="15" t="e">
        <f>IF(#REF!="","",#REF!)</f>
        <v>#REF!</v>
      </c>
      <c r="C131" s="15" t="str">
        <f>IF(کارشناسی!Y95="","",کارشناسی!Y95)</f>
        <v/>
      </c>
      <c r="D131" s="15" t="str">
        <f>IF(تکنسین!V113="","",تکنسین!V113)</f>
        <v/>
      </c>
      <c r="E131" s="15" t="e">
        <f>IF(#REF!="","",#REF!)</f>
        <v>#REF!</v>
      </c>
      <c r="F131" s="15" t="e">
        <f>IF(#REF!="","",#REF!)</f>
        <v>#REF!</v>
      </c>
      <c r="G131" s="15" t="e">
        <f>IF(#REF!="","",#REF!)</f>
        <v>#REF!</v>
      </c>
      <c r="J131" s="27"/>
      <c r="K131" t="s">
        <v>181</v>
      </c>
      <c r="L131" t="str">
        <f t="shared" si="6"/>
        <v/>
      </c>
    </row>
    <row r="132" spans="2:12" ht="32.25" x14ac:dyDescent="0.85">
      <c r="B132" s="15" t="e">
        <f>IF(#REF!="","",#REF!)</f>
        <v>#REF!</v>
      </c>
      <c r="C132" s="15" t="str">
        <f>IF(کارشناسی!Y96="","",کارشناسی!Y96)</f>
        <v/>
      </c>
      <c r="D132" s="15" t="str">
        <f>IF(تکنسین!V114="","",تکنسین!V114)</f>
        <v/>
      </c>
      <c r="E132" s="15" t="e">
        <f>IF(#REF!="","",#REF!)</f>
        <v>#REF!</v>
      </c>
      <c r="F132" s="15" t="e">
        <f>IF(#REF!="","",#REF!)</f>
        <v>#REF!</v>
      </c>
      <c r="G132" s="15" t="e">
        <f>IF(#REF!="","",#REF!)</f>
        <v>#REF!</v>
      </c>
      <c r="J132" s="27"/>
      <c r="K132" t="s">
        <v>182</v>
      </c>
      <c r="L132" t="str">
        <f t="shared" si="6"/>
        <v/>
      </c>
    </row>
    <row r="133" spans="2:12" ht="32.25" x14ac:dyDescent="0.85">
      <c r="B133" s="15" t="e">
        <f>IF(#REF!="","",#REF!)</f>
        <v>#REF!</v>
      </c>
      <c r="C133" s="15" t="str">
        <f>IF(کارشناسی!Y97="","",کارشناسی!Y97)</f>
        <v/>
      </c>
      <c r="D133" s="15" t="str">
        <f>IF(تکنسین!V115="","",تکنسین!V115)</f>
        <v/>
      </c>
      <c r="E133" s="15" t="e">
        <f>IF(#REF!="","",#REF!)</f>
        <v>#REF!</v>
      </c>
      <c r="F133" s="15" t="e">
        <f>IF(#REF!="","",#REF!)</f>
        <v>#REF!</v>
      </c>
      <c r="G133" s="15" t="e">
        <f>IF(#REF!="","",#REF!)</f>
        <v>#REF!</v>
      </c>
      <c r="J133" s="27"/>
      <c r="K133" t="s">
        <v>183</v>
      </c>
      <c r="L133" t="str">
        <f t="shared" si="6"/>
        <v/>
      </c>
    </row>
    <row r="134" spans="2:12" ht="32.25" x14ac:dyDescent="0.85">
      <c r="B134" s="15" t="e">
        <f>IF(#REF!="","",#REF!)</f>
        <v>#REF!</v>
      </c>
      <c r="C134" s="15" t="str">
        <f>IF(کارشناسی!Y98="","",کارشناسی!Y98)</f>
        <v/>
      </c>
      <c r="D134" s="15" t="str">
        <f>IF(تکنسین!V116="","",تکنسین!V116)</f>
        <v/>
      </c>
      <c r="E134" s="15" t="e">
        <f>IF(#REF!="","",#REF!)</f>
        <v>#REF!</v>
      </c>
      <c r="F134" s="15" t="e">
        <f>IF(#REF!="","",#REF!)</f>
        <v>#REF!</v>
      </c>
      <c r="G134" s="15" t="e">
        <f>IF(#REF!="","",#REF!)</f>
        <v>#REF!</v>
      </c>
      <c r="J134" s="27"/>
      <c r="K134" t="s">
        <v>184</v>
      </c>
      <c r="L134" t="str">
        <f t="shared" si="6"/>
        <v/>
      </c>
    </row>
    <row r="135" spans="2:12" ht="32.25" x14ac:dyDescent="0.85">
      <c r="B135" s="15" t="e">
        <f>IF(#REF!="","",#REF!)</f>
        <v>#REF!</v>
      </c>
      <c r="C135" s="15" t="str">
        <f>IF(کارشناسی!Y99="","",کارشناسی!Y99)</f>
        <v/>
      </c>
      <c r="D135" s="15" t="str">
        <f>IF(تکنسین!V117="","",تکنسین!V117)</f>
        <v/>
      </c>
      <c r="E135" s="15" t="e">
        <f>IF(#REF!="","",#REF!)</f>
        <v>#REF!</v>
      </c>
      <c r="F135" s="15" t="e">
        <f>IF(#REF!="","",#REF!)</f>
        <v>#REF!</v>
      </c>
      <c r="G135" s="15" t="e">
        <f>IF(#REF!="","",#REF!)</f>
        <v>#REF!</v>
      </c>
      <c r="J135" s="27"/>
      <c r="K135" t="s">
        <v>185</v>
      </c>
      <c r="L135" t="str">
        <f t="shared" si="6"/>
        <v/>
      </c>
    </row>
    <row r="136" spans="2:12" ht="32.25" x14ac:dyDescent="0.85">
      <c r="B136" s="15" t="e">
        <f>IF(#REF!="","",#REF!)</f>
        <v>#REF!</v>
      </c>
      <c r="C136" s="15" t="str">
        <f>IF(کارشناسی!Y100="","",کارشناسی!Y100)</f>
        <v/>
      </c>
      <c r="D136" s="15" t="str">
        <f>IF(تکنسین!V118="","",تکنسین!V118)</f>
        <v/>
      </c>
      <c r="E136" s="15" t="e">
        <f>IF(#REF!="","",#REF!)</f>
        <v>#REF!</v>
      </c>
      <c r="F136" s="15" t="e">
        <f>IF(#REF!="","",#REF!)</f>
        <v>#REF!</v>
      </c>
      <c r="G136" s="15" t="e">
        <f>IF(#REF!="","",#REF!)</f>
        <v>#REF!</v>
      </c>
      <c r="J136" s="27"/>
      <c r="K136" t="s">
        <v>186</v>
      </c>
      <c r="L136" t="str">
        <f t="shared" si="6"/>
        <v/>
      </c>
    </row>
    <row r="137" spans="2:12" ht="32.25" x14ac:dyDescent="0.85">
      <c r="B137" s="15" t="e">
        <f>IF(#REF!="","",#REF!)</f>
        <v>#REF!</v>
      </c>
      <c r="C137" s="15" t="str">
        <f>IF(کارشناسی!Y101="","",کارشناسی!Y101)</f>
        <v/>
      </c>
      <c r="D137" s="15" t="str">
        <f>IF(تکنسین!V119="","",تکنسین!V119)</f>
        <v/>
      </c>
      <c r="E137" s="15" t="e">
        <f>IF(#REF!="","",#REF!)</f>
        <v>#REF!</v>
      </c>
      <c r="F137" s="15" t="e">
        <f>IF(#REF!="","",#REF!)</f>
        <v>#REF!</v>
      </c>
      <c r="G137" t="e">
        <f>IF(#REF!="","",#REF!)</f>
        <v>#REF!</v>
      </c>
      <c r="J137" s="27"/>
      <c r="K137" t="s">
        <v>187</v>
      </c>
      <c r="L137" t="str">
        <f t="shared" si="6"/>
        <v/>
      </c>
    </row>
    <row r="138" spans="2:12" ht="32.25" x14ac:dyDescent="0.85">
      <c r="B138" s="15" t="e">
        <f>IF(#REF!="","",#REF!)</f>
        <v>#REF!</v>
      </c>
      <c r="C138" s="15" t="str">
        <f>IF(کارشناسی!Y102="","",کارشناسی!Y102)</f>
        <v/>
      </c>
      <c r="D138" s="15" t="str">
        <f>IF(تکنسین!V120="","",تکنسین!V120)</f>
        <v/>
      </c>
      <c r="E138" s="15" t="e">
        <f>IF(#REF!="","",#REF!)</f>
        <v>#REF!</v>
      </c>
      <c r="F138" s="15" t="e">
        <f>IF(#REF!="","",#REF!)</f>
        <v>#REF!</v>
      </c>
      <c r="G138" t="e">
        <f>IF(#REF!="","",#REF!)</f>
        <v>#REF!</v>
      </c>
      <c r="J138" s="27"/>
      <c r="K138" t="s">
        <v>188</v>
      </c>
      <c r="L138" t="str">
        <f t="shared" ref="L138:L201" si="7">IF($O$7="","",IF(J138="",1,IF($O$7=J138,10,IF($O$7=J138+1,8,IF($O$7=J138-1,8,1)))))</f>
        <v/>
      </c>
    </row>
    <row r="139" spans="2:12" ht="32.25" x14ac:dyDescent="0.85">
      <c r="B139" s="15" t="e">
        <f>IF(#REF!="","",#REF!)</f>
        <v>#REF!</v>
      </c>
      <c r="C139" s="15" t="str">
        <f>IF(کارشناسی!Y103="","",کارشناسی!Y103)</f>
        <v/>
      </c>
      <c r="D139" s="15" t="str">
        <f>IF(تکنسین!V121="","",تکنسین!V121)</f>
        <v/>
      </c>
      <c r="E139" s="15" t="e">
        <f>IF(#REF!="","",#REF!)</f>
        <v>#REF!</v>
      </c>
      <c r="F139" s="15" t="e">
        <f>IF(#REF!="","",#REF!)</f>
        <v>#REF!</v>
      </c>
      <c r="G139" t="e">
        <f>IF(#REF!="","",#REF!)</f>
        <v>#REF!</v>
      </c>
      <c r="J139" s="27"/>
      <c r="K139" t="s">
        <v>189</v>
      </c>
      <c r="L139" t="str">
        <f t="shared" si="7"/>
        <v/>
      </c>
    </row>
    <row r="140" spans="2:12" ht="32.25" x14ac:dyDescent="0.85">
      <c r="B140" s="15" t="e">
        <f>IF(#REF!="","",#REF!)</f>
        <v>#REF!</v>
      </c>
      <c r="C140" s="15" t="str">
        <f>IF(کارشناسی!Y104="","",کارشناسی!Y104)</f>
        <v/>
      </c>
      <c r="D140" s="15" t="str">
        <f>IF(تکنسین!V122="","",تکنسین!V122)</f>
        <v/>
      </c>
      <c r="E140" s="15" t="e">
        <f>IF(#REF!="","",#REF!)</f>
        <v>#REF!</v>
      </c>
      <c r="F140" s="15" t="e">
        <f>IF(#REF!="","",#REF!)</f>
        <v>#REF!</v>
      </c>
      <c r="G140" t="e">
        <f>IF(#REF!="","",#REF!)</f>
        <v>#REF!</v>
      </c>
      <c r="J140" s="27"/>
      <c r="K140" t="s">
        <v>190</v>
      </c>
      <c r="L140" t="str">
        <f t="shared" si="7"/>
        <v/>
      </c>
    </row>
    <row r="141" spans="2:12" ht="32.25" x14ac:dyDescent="0.85">
      <c r="B141" s="15" t="e">
        <f>IF(#REF!="","",#REF!)</f>
        <v>#REF!</v>
      </c>
      <c r="C141" s="15" t="str">
        <f>IF(کارشناسی!Y105="","",کارشناسی!Y105)</f>
        <v/>
      </c>
      <c r="D141" s="15" t="str">
        <f>IF(تکنسین!V123="","",تکنسین!V123)</f>
        <v/>
      </c>
      <c r="E141" s="15" t="e">
        <f>IF(#REF!="","",#REF!)</f>
        <v>#REF!</v>
      </c>
      <c r="F141" s="15" t="e">
        <f>IF(#REF!="","",#REF!)</f>
        <v>#REF!</v>
      </c>
      <c r="G141" t="e">
        <f>IF(#REF!="","",#REF!)</f>
        <v>#REF!</v>
      </c>
      <c r="J141" s="27"/>
      <c r="K141" t="s">
        <v>191</v>
      </c>
      <c r="L141" t="str">
        <f t="shared" si="7"/>
        <v/>
      </c>
    </row>
    <row r="142" spans="2:12" ht="32.25" x14ac:dyDescent="0.85">
      <c r="B142" s="15" t="e">
        <f>IF(#REF!="","",#REF!)</f>
        <v>#REF!</v>
      </c>
      <c r="C142" s="15" t="str">
        <f>IF(کارشناسی!Y106="","",کارشناسی!Y106)</f>
        <v/>
      </c>
      <c r="D142" s="15" t="str">
        <f>IF(تکنسین!V124="","",تکنسین!V124)</f>
        <v/>
      </c>
      <c r="E142" s="15" t="e">
        <f>IF(#REF!="","",#REF!)</f>
        <v>#REF!</v>
      </c>
      <c r="F142" s="15" t="e">
        <f>IF(#REF!="","",#REF!)</f>
        <v>#REF!</v>
      </c>
      <c r="G142" t="e">
        <f>IF(#REF!="","",#REF!)</f>
        <v>#REF!</v>
      </c>
      <c r="J142" s="27"/>
      <c r="K142" t="s">
        <v>192</v>
      </c>
      <c r="L142" t="str">
        <f t="shared" si="7"/>
        <v/>
      </c>
    </row>
    <row r="143" spans="2:12" ht="32.25" x14ac:dyDescent="0.85">
      <c r="B143" s="15" t="e">
        <f>IF(#REF!="","",#REF!)</f>
        <v>#REF!</v>
      </c>
      <c r="C143" s="15" t="str">
        <f>IF(کارشناسی!Y107="","",کارشناسی!Y107)</f>
        <v/>
      </c>
      <c r="D143" s="15" t="str">
        <f>IF(تکنسین!V125="","",تکنسین!V125)</f>
        <v/>
      </c>
      <c r="E143" s="15" t="e">
        <f>IF(#REF!="","",#REF!)</f>
        <v>#REF!</v>
      </c>
      <c r="F143" s="15" t="e">
        <f>IF(#REF!="","",#REF!)</f>
        <v>#REF!</v>
      </c>
      <c r="G143" t="e">
        <f>IF(#REF!="","",#REF!)</f>
        <v>#REF!</v>
      </c>
      <c r="J143" s="27"/>
      <c r="K143" t="s">
        <v>193</v>
      </c>
      <c r="L143" t="str">
        <f t="shared" si="7"/>
        <v/>
      </c>
    </row>
    <row r="144" spans="2:12" ht="32.25" x14ac:dyDescent="0.85">
      <c r="B144" s="15" t="e">
        <f>IF(#REF!="","",#REF!)</f>
        <v>#REF!</v>
      </c>
      <c r="C144" s="15" t="str">
        <f>IF(کارشناسی!Y108="","",کارشناسی!Y108)</f>
        <v/>
      </c>
      <c r="D144" s="15" t="str">
        <f>IF(تکنسین!V126="","",تکنسین!V126)</f>
        <v/>
      </c>
      <c r="E144" s="15" t="e">
        <f>IF(#REF!="","",#REF!)</f>
        <v>#REF!</v>
      </c>
      <c r="F144" s="15" t="e">
        <f>IF(#REF!="","",#REF!)</f>
        <v>#REF!</v>
      </c>
      <c r="G144" t="e">
        <f>IF(#REF!="","",#REF!)</f>
        <v>#REF!</v>
      </c>
      <c r="J144" s="27"/>
      <c r="K144" t="s">
        <v>194</v>
      </c>
      <c r="L144" t="str">
        <f t="shared" si="7"/>
        <v/>
      </c>
    </row>
    <row r="145" spans="2:12" ht="32.25" x14ac:dyDescent="0.85">
      <c r="B145" s="15" t="e">
        <f>IF(#REF!="","",#REF!)</f>
        <v>#REF!</v>
      </c>
      <c r="C145" s="15" t="str">
        <f>IF(کارشناسی!Y109="","",کارشناسی!Y109)</f>
        <v/>
      </c>
      <c r="D145" s="15" t="str">
        <f>IF(تکنسین!V127="","",تکنسین!V127)</f>
        <v/>
      </c>
      <c r="E145" s="15" t="e">
        <f>IF(#REF!="","",#REF!)</f>
        <v>#REF!</v>
      </c>
      <c r="F145" s="15" t="e">
        <f>IF(#REF!="","",#REF!)</f>
        <v>#REF!</v>
      </c>
      <c r="G145" t="e">
        <f>IF(#REF!="","",#REF!)</f>
        <v>#REF!</v>
      </c>
      <c r="J145" s="27"/>
      <c r="K145" t="s">
        <v>195</v>
      </c>
      <c r="L145" t="str">
        <f t="shared" si="7"/>
        <v/>
      </c>
    </row>
    <row r="146" spans="2:12" ht="32.25" x14ac:dyDescent="0.85">
      <c r="B146" s="15" t="e">
        <f>IF(#REF!="","",#REF!)</f>
        <v>#REF!</v>
      </c>
      <c r="C146" s="15" t="str">
        <f>IF(کارشناسی!Y110="","",کارشناسی!Y110)</f>
        <v/>
      </c>
      <c r="D146" s="15" t="str">
        <f>IF(تکنسین!V128="","",تکنسین!V128)</f>
        <v/>
      </c>
      <c r="E146" s="15" t="e">
        <f>IF(#REF!="","",#REF!)</f>
        <v>#REF!</v>
      </c>
      <c r="F146" s="15" t="e">
        <f>IF(#REF!="","",#REF!)</f>
        <v>#REF!</v>
      </c>
      <c r="G146" t="e">
        <f>IF(#REF!="","",#REF!)</f>
        <v>#REF!</v>
      </c>
      <c r="J146" s="27"/>
      <c r="K146" t="s">
        <v>196</v>
      </c>
      <c r="L146" t="str">
        <f t="shared" si="7"/>
        <v/>
      </c>
    </row>
    <row r="147" spans="2:12" ht="32.25" x14ac:dyDescent="0.85">
      <c r="B147" s="15" t="e">
        <f>IF(#REF!="","",#REF!)</f>
        <v>#REF!</v>
      </c>
      <c r="C147" s="15" t="str">
        <f>IF(کارشناسی!Y111="","",کارشناسی!Y111)</f>
        <v/>
      </c>
      <c r="D147" s="15" t="str">
        <f>IF(تکنسین!V129="","",تکنسین!V129)</f>
        <v/>
      </c>
      <c r="E147" s="15" t="e">
        <f>IF(#REF!="","",#REF!)</f>
        <v>#REF!</v>
      </c>
      <c r="F147" s="15" t="e">
        <f>IF(#REF!="","",#REF!)</f>
        <v>#REF!</v>
      </c>
      <c r="G147" t="e">
        <f>IF(#REF!="","",#REF!)</f>
        <v>#REF!</v>
      </c>
      <c r="J147" s="27"/>
      <c r="K147" t="s">
        <v>197</v>
      </c>
      <c r="L147" t="str">
        <f t="shared" si="7"/>
        <v/>
      </c>
    </row>
    <row r="148" spans="2:12" ht="32.25" x14ac:dyDescent="0.85">
      <c r="B148" s="15" t="e">
        <f>IF(#REF!="","",#REF!)</f>
        <v>#REF!</v>
      </c>
      <c r="C148" s="15" t="str">
        <f>IF(کارشناسی!Y112="","",کارشناسی!Y112)</f>
        <v/>
      </c>
      <c r="D148" s="15" t="str">
        <f>IF(تکنسین!V130="","",تکنسین!V130)</f>
        <v/>
      </c>
      <c r="E148" s="15" t="e">
        <f>IF(#REF!="","",#REF!)</f>
        <v>#REF!</v>
      </c>
      <c r="F148" s="15" t="e">
        <f>IF(#REF!="","",#REF!)</f>
        <v>#REF!</v>
      </c>
      <c r="G148" t="e">
        <f>IF(#REF!="","",#REF!)</f>
        <v>#REF!</v>
      </c>
      <c r="J148" s="27"/>
      <c r="K148" t="s">
        <v>198</v>
      </c>
      <c r="L148" t="str">
        <f t="shared" si="7"/>
        <v/>
      </c>
    </row>
    <row r="149" spans="2:12" ht="32.25" x14ac:dyDescent="0.85">
      <c r="B149" s="15" t="e">
        <f>IF(#REF!="","",#REF!)</f>
        <v>#REF!</v>
      </c>
      <c r="C149" s="15" t="str">
        <f>IF(کارشناسی!Y113="","",کارشناسی!Y113)</f>
        <v/>
      </c>
      <c r="D149" s="15" t="str">
        <f>IF(تکنسین!V131="","",تکنسین!V131)</f>
        <v/>
      </c>
      <c r="E149" s="15" t="e">
        <f>IF(#REF!="","",#REF!)</f>
        <v>#REF!</v>
      </c>
      <c r="F149" s="15" t="e">
        <f>IF(#REF!="","",#REF!)</f>
        <v>#REF!</v>
      </c>
      <c r="G149" t="e">
        <f>IF(#REF!="","",#REF!)</f>
        <v>#REF!</v>
      </c>
      <c r="J149" s="27"/>
      <c r="K149" t="s">
        <v>199</v>
      </c>
      <c r="L149" t="str">
        <f t="shared" si="7"/>
        <v/>
      </c>
    </row>
    <row r="150" spans="2:12" ht="32.25" x14ac:dyDescent="0.85">
      <c r="B150" s="15" t="e">
        <f>IF(#REF!="","",#REF!)</f>
        <v>#REF!</v>
      </c>
      <c r="C150" s="15" t="str">
        <f>IF(کارشناسی!Y114="","",کارشناسی!Y114)</f>
        <v/>
      </c>
      <c r="D150" s="15" t="str">
        <f>IF(تکنسین!V132="","",تکنسین!V132)</f>
        <v/>
      </c>
      <c r="E150" s="15" t="e">
        <f>IF(#REF!="","",#REF!)</f>
        <v>#REF!</v>
      </c>
      <c r="F150" s="15" t="e">
        <f>IF(#REF!="","",#REF!)</f>
        <v>#REF!</v>
      </c>
      <c r="G150" t="e">
        <f>IF(#REF!="","",#REF!)</f>
        <v>#REF!</v>
      </c>
      <c r="J150" s="27"/>
      <c r="K150" t="s">
        <v>200</v>
      </c>
      <c r="L150" t="str">
        <f t="shared" si="7"/>
        <v/>
      </c>
    </row>
    <row r="151" spans="2:12" ht="32.25" x14ac:dyDescent="0.85">
      <c r="B151" s="15" t="e">
        <f>IF(#REF!="","",#REF!)</f>
        <v>#REF!</v>
      </c>
      <c r="C151" s="15" t="str">
        <f>IF(کارشناسی!Y115="","",کارشناسی!Y115)</f>
        <v/>
      </c>
      <c r="D151" s="15" t="str">
        <f>IF(تکنسین!V133="","",تکنسین!V133)</f>
        <v/>
      </c>
      <c r="E151" s="15" t="e">
        <f>IF(#REF!="","",#REF!)</f>
        <v>#REF!</v>
      </c>
      <c r="F151" s="15" t="e">
        <f>IF(#REF!="","",#REF!)</f>
        <v>#REF!</v>
      </c>
      <c r="G151" t="e">
        <f>IF(#REF!="","",#REF!)</f>
        <v>#REF!</v>
      </c>
      <c r="J151" s="27"/>
      <c r="K151" t="s">
        <v>201</v>
      </c>
      <c r="L151" t="str">
        <f t="shared" si="7"/>
        <v/>
      </c>
    </row>
    <row r="152" spans="2:12" ht="32.25" x14ac:dyDescent="0.85">
      <c r="B152" s="15" t="e">
        <f>IF(#REF!="","",#REF!)</f>
        <v>#REF!</v>
      </c>
      <c r="C152" s="15" t="str">
        <f>IF(کارشناسی!Y116="","",کارشناسی!Y116)</f>
        <v/>
      </c>
      <c r="D152" s="15" t="str">
        <f>IF(تکنسین!V134="","",تکنسین!V134)</f>
        <v/>
      </c>
      <c r="E152" s="15" t="e">
        <f>IF(#REF!="","",#REF!)</f>
        <v>#REF!</v>
      </c>
      <c r="F152" s="15" t="e">
        <f>IF(#REF!="","",#REF!)</f>
        <v>#REF!</v>
      </c>
      <c r="G152" t="e">
        <f>IF(#REF!="","",#REF!)</f>
        <v>#REF!</v>
      </c>
      <c r="J152" s="27"/>
      <c r="K152" t="s">
        <v>202</v>
      </c>
      <c r="L152" t="str">
        <f t="shared" si="7"/>
        <v/>
      </c>
    </row>
    <row r="153" spans="2:12" ht="32.25" x14ac:dyDescent="0.85">
      <c r="B153" s="15" t="e">
        <f>IF(#REF!="","",#REF!)</f>
        <v>#REF!</v>
      </c>
      <c r="C153" s="15" t="str">
        <f>IF(کارشناسی!Y117="","",کارشناسی!Y117)</f>
        <v/>
      </c>
      <c r="D153" s="15" t="str">
        <f>IF(تکنسین!V135="","",تکنسین!V135)</f>
        <v/>
      </c>
      <c r="E153" s="15" t="e">
        <f>IF(#REF!="","",#REF!)</f>
        <v>#REF!</v>
      </c>
      <c r="F153" s="15" t="e">
        <f>IF(#REF!="","",#REF!)</f>
        <v>#REF!</v>
      </c>
      <c r="G153" t="e">
        <f>IF(#REF!="","",#REF!)</f>
        <v>#REF!</v>
      </c>
      <c r="J153" s="27"/>
      <c r="K153" t="s">
        <v>203</v>
      </c>
      <c r="L153" t="str">
        <f t="shared" si="7"/>
        <v/>
      </c>
    </row>
    <row r="154" spans="2:12" ht="32.25" x14ac:dyDescent="0.85">
      <c r="B154" s="15" t="e">
        <f>IF(#REF!="","",#REF!)</f>
        <v>#REF!</v>
      </c>
      <c r="C154" s="15" t="str">
        <f>IF(کارشناسی!Y118="","",کارشناسی!Y118)</f>
        <v/>
      </c>
      <c r="D154" s="15" t="str">
        <f>IF(تکنسین!V136="","",تکنسین!V136)</f>
        <v/>
      </c>
      <c r="E154" s="15" t="e">
        <f>IF(#REF!="","",#REF!)</f>
        <v>#REF!</v>
      </c>
      <c r="F154" s="15" t="e">
        <f>IF(#REF!="","",#REF!)</f>
        <v>#REF!</v>
      </c>
      <c r="G154" t="e">
        <f>IF(#REF!="","",#REF!)</f>
        <v>#REF!</v>
      </c>
      <c r="J154" s="27"/>
      <c r="K154" t="s">
        <v>204</v>
      </c>
      <c r="L154" t="str">
        <f t="shared" si="7"/>
        <v/>
      </c>
    </row>
    <row r="155" spans="2:12" ht="32.25" x14ac:dyDescent="0.85">
      <c r="B155" s="15" t="e">
        <f>IF(#REF!="","",#REF!)</f>
        <v>#REF!</v>
      </c>
      <c r="C155" s="15" t="str">
        <f>IF(کارشناسی!Y119="","",کارشناسی!Y119)</f>
        <v/>
      </c>
      <c r="D155" s="15" t="str">
        <f>IF(تکنسین!V137="","",تکنسین!V137)</f>
        <v/>
      </c>
      <c r="E155" s="15" t="e">
        <f>IF(#REF!="","",#REF!)</f>
        <v>#REF!</v>
      </c>
      <c r="F155" s="15" t="e">
        <f>IF(#REF!="","",#REF!)</f>
        <v>#REF!</v>
      </c>
      <c r="G155" t="e">
        <f>IF(#REF!="","",#REF!)</f>
        <v>#REF!</v>
      </c>
      <c r="J155" s="27"/>
      <c r="K155" t="s">
        <v>205</v>
      </c>
      <c r="L155" t="str">
        <f t="shared" si="7"/>
        <v/>
      </c>
    </row>
    <row r="156" spans="2:12" ht="32.25" x14ac:dyDescent="0.85">
      <c r="B156" s="15" t="e">
        <f>IF(#REF!="","",#REF!)</f>
        <v>#REF!</v>
      </c>
      <c r="C156" s="15" t="str">
        <f>IF(کارشناسی!Y120="","",کارشناسی!Y120)</f>
        <v/>
      </c>
      <c r="D156" s="15" t="str">
        <f>IF(تکنسین!V138="","",تکنسین!V138)</f>
        <v/>
      </c>
      <c r="E156" s="15" t="e">
        <f>IF(#REF!="","",#REF!)</f>
        <v>#REF!</v>
      </c>
      <c r="F156" s="15" t="e">
        <f>IF(#REF!="","",#REF!)</f>
        <v>#REF!</v>
      </c>
      <c r="G156" t="e">
        <f>IF(#REF!="","",#REF!)</f>
        <v>#REF!</v>
      </c>
      <c r="J156" s="27"/>
      <c r="K156" t="s">
        <v>206</v>
      </c>
      <c r="L156" t="str">
        <f t="shared" si="7"/>
        <v/>
      </c>
    </row>
    <row r="157" spans="2:12" ht="32.25" x14ac:dyDescent="0.85">
      <c r="B157" s="15" t="e">
        <f>IF(#REF!="","",#REF!)</f>
        <v>#REF!</v>
      </c>
      <c r="C157" s="15" t="str">
        <f>IF(کارشناسی!Y121="","",کارشناسی!Y121)</f>
        <v/>
      </c>
      <c r="D157" s="15" t="str">
        <f>IF(تکنسین!V139="","",تکنسین!V139)</f>
        <v/>
      </c>
      <c r="E157" s="15" t="e">
        <f>IF(#REF!="","",#REF!)</f>
        <v>#REF!</v>
      </c>
      <c r="F157" s="15" t="e">
        <f>IF(#REF!="","",#REF!)</f>
        <v>#REF!</v>
      </c>
      <c r="G157" t="e">
        <f>IF(#REF!="","",#REF!)</f>
        <v>#REF!</v>
      </c>
      <c r="J157" s="27"/>
      <c r="K157" t="s">
        <v>207</v>
      </c>
      <c r="L157" t="str">
        <f t="shared" si="7"/>
        <v/>
      </c>
    </row>
    <row r="158" spans="2:12" ht="32.25" x14ac:dyDescent="0.85">
      <c r="B158" s="15" t="e">
        <f>IF(#REF!="","",#REF!)</f>
        <v>#REF!</v>
      </c>
      <c r="C158" s="15" t="str">
        <f>IF(کارشناسی!Y122="","",کارشناسی!Y122)</f>
        <v/>
      </c>
      <c r="D158" s="15" t="str">
        <f>IF(تکنسین!V140="","",تکنسین!V140)</f>
        <v/>
      </c>
      <c r="E158" s="15" t="e">
        <f>IF(#REF!="","",#REF!)</f>
        <v>#REF!</v>
      </c>
      <c r="F158" s="15" t="e">
        <f>IF(#REF!="","",#REF!)</f>
        <v>#REF!</v>
      </c>
      <c r="G158" t="e">
        <f>IF(#REF!="","",#REF!)</f>
        <v>#REF!</v>
      </c>
      <c r="J158" s="27"/>
      <c r="K158" t="s">
        <v>208</v>
      </c>
      <c r="L158" t="str">
        <f t="shared" si="7"/>
        <v/>
      </c>
    </row>
    <row r="159" spans="2:12" ht="32.25" x14ac:dyDescent="0.85">
      <c r="B159" s="15" t="e">
        <f>IF(#REF!="","",#REF!)</f>
        <v>#REF!</v>
      </c>
      <c r="C159" s="15" t="str">
        <f>IF(کارشناسی!Y123="","",کارشناسی!Y123)</f>
        <v/>
      </c>
      <c r="D159" s="15" t="str">
        <f>IF(تکنسین!V141="","",تکنسین!V141)</f>
        <v/>
      </c>
      <c r="E159" s="15" t="e">
        <f>IF(#REF!="","",#REF!)</f>
        <v>#REF!</v>
      </c>
      <c r="F159" s="15" t="e">
        <f>IF(#REF!="","",#REF!)</f>
        <v>#REF!</v>
      </c>
      <c r="G159" t="e">
        <f>IF(#REF!="","",#REF!)</f>
        <v>#REF!</v>
      </c>
      <c r="J159" s="27"/>
      <c r="K159" t="s">
        <v>209</v>
      </c>
      <c r="L159" t="str">
        <f t="shared" si="7"/>
        <v/>
      </c>
    </row>
    <row r="160" spans="2:12" ht="32.25" x14ac:dyDescent="0.85">
      <c r="B160" s="15" t="e">
        <f>IF(#REF!="","",#REF!)</f>
        <v>#REF!</v>
      </c>
      <c r="C160" s="15" t="str">
        <f>IF(کارشناسی!Y124="","",کارشناسی!Y124)</f>
        <v/>
      </c>
      <c r="D160" s="15" t="str">
        <f>IF(تکنسین!V142="","",تکنسین!V142)</f>
        <v/>
      </c>
      <c r="E160" s="15" t="e">
        <f>IF(#REF!="","",#REF!)</f>
        <v>#REF!</v>
      </c>
      <c r="F160" s="15" t="e">
        <f>IF(#REF!="","",#REF!)</f>
        <v>#REF!</v>
      </c>
      <c r="G160" t="e">
        <f>IF(#REF!="","",#REF!)</f>
        <v>#REF!</v>
      </c>
      <c r="J160" s="28">
        <v>1</v>
      </c>
      <c r="K160" t="s">
        <v>210</v>
      </c>
      <c r="L160" t="str">
        <f t="shared" si="7"/>
        <v/>
      </c>
    </row>
    <row r="161" spans="2:12" ht="32.25" x14ac:dyDescent="0.85">
      <c r="B161" s="15" t="e">
        <f>IF(#REF!="","",#REF!)</f>
        <v>#REF!</v>
      </c>
      <c r="C161" s="15" t="str">
        <f>IF(کارشناسی!Y125="","",کارشناسی!Y125)</f>
        <v/>
      </c>
      <c r="D161" s="15" t="str">
        <f>IF(تکنسین!V143="","",تکنسین!V143)</f>
        <v/>
      </c>
      <c r="E161" s="15" t="e">
        <f>IF(#REF!="","",#REF!)</f>
        <v>#REF!</v>
      </c>
      <c r="F161" s="15" t="e">
        <f>IF(#REF!="","",#REF!)</f>
        <v>#REF!</v>
      </c>
      <c r="G161" t="e">
        <f>IF(#REF!="","",#REF!)</f>
        <v>#REF!</v>
      </c>
      <c r="J161" s="28">
        <v>2</v>
      </c>
      <c r="K161" t="s">
        <v>211</v>
      </c>
      <c r="L161" t="str">
        <f t="shared" si="7"/>
        <v/>
      </c>
    </row>
    <row r="162" spans="2:12" ht="32.25" x14ac:dyDescent="0.85">
      <c r="B162" s="15" t="e">
        <f>IF(#REF!="","",#REF!)</f>
        <v>#REF!</v>
      </c>
      <c r="C162" s="15" t="str">
        <f>IF(کارشناسی!Y126="","",کارشناسی!Y126)</f>
        <v/>
      </c>
      <c r="D162" s="15" t="str">
        <f>IF(تکنسین!V144="","",تکنسین!V144)</f>
        <v/>
      </c>
      <c r="E162" s="15" t="e">
        <f>IF(#REF!="","",#REF!)</f>
        <v>#REF!</v>
      </c>
      <c r="F162" s="15" t="e">
        <f>IF(#REF!="","",#REF!)</f>
        <v>#REF!</v>
      </c>
      <c r="G162" t="e">
        <f>IF(#REF!="","",#REF!)</f>
        <v>#REF!</v>
      </c>
      <c r="J162" s="28">
        <v>3</v>
      </c>
      <c r="K162" t="s">
        <v>212</v>
      </c>
      <c r="L162" t="str">
        <f t="shared" si="7"/>
        <v/>
      </c>
    </row>
    <row r="163" spans="2:12" ht="32.25" x14ac:dyDescent="0.85">
      <c r="B163" s="15" t="e">
        <f>IF(#REF!="","",#REF!)</f>
        <v>#REF!</v>
      </c>
      <c r="C163" s="15" t="str">
        <f>IF(کارشناسی!Y127="","",کارشناسی!Y127)</f>
        <v/>
      </c>
      <c r="D163" s="15" t="str">
        <f>IF(تکنسین!V145="","",تکنسین!V145)</f>
        <v/>
      </c>
      <c r="E163" s="15" t="e">
        <f>IF(#REF!="","",#REF!)</f>
        <v>#REF!</v>
      </c>
      <c r="F163" s="15" t="e">
        <f>IF(#REF!="","",#REF!)</f>
        <v>#REF!</v>
      </c>
      <c r="G163" t="e">
        <f>IF(#REF!="","",#REF!)</f>
        <v>#REF!</v>
      </c>
      <c r="J163" s="28">
        <v>4</v>
      </c>
      <c r="K163" t="s">
        <v>213</v>
      </c>
      <c r="L163" t="str">
        <f t="shared" si="7"/>
        <v/>
      </c>
    </row>
    <row r="164" spans="2:12" ht="32.25" x14ac:dyDescent="0.85">
      <c r="B164" s="15" t="e">
        <f>IF(#REF!="","",#REF!)</f>
        <v>#REF!</v>
      </c>
      <c r="C164" s="15" t="str">
        <f>IF(کارشناسی!Y128="","",کارشناسی!Y128)</f>
        <v/>
      </c>
      <c r="D164" s="15" t="str">
        <f>IF(تکنسین!V146="","",تکنسین!V146)</f>
        <v/>
      </c>
      <c r="E164" s="15" t="e">
        <f>IF(#REF!="","",#REF!)</f>
        <v>#REF!</v>
      </c>
      <c r="F164" s="15" t="e">
        <f>IF(#REF!="","",#REF!)</f>
        <v>#REF!</v>
      </c>
      <c r="G164" t="e">
        <f>IF(#REF!="","",#REF!)</f>
        <v>#REF!</v>
      </c>
      <c r="J164" s="28">
        <v>5</v>
      </c>
      <c r="K164" t="s">
        <v>214</v>
      </c>
      <c r="L164" t="str">
        <f t="shared" si="7"/>
        <v/>
      </c>
    </row>
    <row r="165" spans="2:12" ht="32.25" x14ac:dyDescent="0.85">
      <c r="B165" s="15" t="e">
        <f>IF(#REF!="","",#REF!)</f>
        <v>#REF!</v>
      </c>
      <c r="C165" s="15" t="str">
        <f>IF(کارشناسی!Y129="","",کارشناسی!Y129)</f>
        <v/>
      </c>
      <c r="D165" s="15" t="str">
        <f>IF(تکنسین!V147="","",تکنسین!V147)</f>
        <v/>
      </c>
      <c r="E165" s="15" t="e">
        <f>IF(#REF!="","",#REF!)</f>
        <v>#REF!</v>
      </c>
      <c r="F165" s="15" t="e">
        <f>IF(#REF!="","",#REF!)</f>
        <v>#REF!</v>
      </c>
      <c r="G165" t="e">
        <f>IF(#REF!="","",#REF!)</f>
        <v>#REF!</v>
      </c>
      <c r="J165" s="28">
        <v>6</v>
      </c>
      <c r="K165" t="s">
        <v>215</v>
      </c>
      <c r="L165" t="str">
        <f t="shared" si="7"/>
        <v/>
      </c>
    </row>
    <row r="166" spans="2:12" ht="32.25" x14ac:dyDescent="0.85">
      <c r="B166" s="15" t="e">
        <f>IF(#REF!="","",#REF!)</f>
        <v>#REF!</v>
      </c>
      <c r="C166" s="15" t="str">
        <f>IF(کارشناسی!Y130="","",کارشناسی!Y130)</f>
        <v/>
      </c>
      <c r="D166" s="15" t="str">
        <f>IF(تکنسین!V148="","",تکنسین!V148)</f>
        <v/>
      </c>
      <c r="E166" s="15" t="e">
        <f>IF(#REF!="","",#REF!)</f>
        <v>#REF!</v>
      </c>
      <c r="F166" s="15" t="e">
        <f>IF(#REF!="","",#REF!)</f>
        <v>#REF!</v>
      </c>
      <c r="G166" t="e">
        <f>IF(#REF!="","",#REF!)</f>
        <v>#REF!</v>
      </c>
      <c r="J166" s="28">
        <v>7</v>
      </c>
      <c r="K166" t="s">
        <v>216</v>
      </c>
      <c r="L166" t="str">
        <f t="shared" si="7"/>
        <v/>
      </c>
    </row>
    <row r="167" spans="2:12" ht="32.25" x14ac:dyDescent="0.85">
      <c r="B167" s="15" t="e">
        <f>IF(#REF!="","",#REF!)</f>
        <v>#REF!</v>
      </c>
      <c r="C167" s="15" t="str">
        <f>IF(کارشناسی!Y131="","",کارشناسی!Y131)</f>
        <v/>
      </c>
      <c r="D167" s="15" t="str">
        <f>IF(تکنسین!V149="","",تکنسین!V149)</f>
        <v/>
      </c>
      <c r="E167" s="15" t="e">
        <f>IF(#REF!="","",#REF!)</f>
        <v>#REF!</v>
      </c>
      <c r="F167" s="15" t="e">
        <f>IF(#REF!="","",#REF!)</f>
        <v>#REF!</v>
      </c>
      <c r="G167" t="e">
        <f>IF(#REF!="","",#REF!)</f>
        <v>#REF!</v>
      </c>
      <c r="J167" s="28">
        <v>8</v>
      </c>
      <c r="K167" t="s">
        <v>217</v>
      </c>
      <c r="L167" t="str">
        <f t="shared" si="7"/>
        <v/>
      </c>
    </row>
    <row r="168" spans="2:12" ht="32.25" x14ac:dyDescent="0.85">
      <c r="B168" s="15" t="e">
        <f>IF(#REF!="","",#REF!)</f>
        <v>#REF!</v>
      </c>
      <c r="C168" s="15" t="str">
        <f>IF(کارشناسی!Y132="","",کارشناسی!Y132)</f>
        <v/>
      </c>
      <c r="D168" s="15" t="str">
        <f>IF(تکنسین!V150="","",تکنسین!V150)</f>
        <v/>
      </c>
      <c r="E168" s="15" t="e">
        <f>IF(#REF!="","",#REF!)</f>
        <v>#REF!</v>
      </c>
      <c r="F168" s="15" t="e">
        <f>IF(#REF!="","",#REF!)</f>
        <v>#REF!</v>
      </c>
      <c r="G168" t="e">
        <f>IF(#REF!="","",#REF!)</f>
        <v>#REF!</v>
      </c>
      <c r="J168" s="28">
        <v>9</v>
      </c>
      <c r="K168" t="s">
        <v>218</v>
      </c>
      <c r="L168" t="str">
        <f t="shared" si="7"/>
        <v/>
      </c>
    </row>
    <row r="169" spans="2:12" ht="32.25" x14ac:dyDescent="0.85">
      <c r="B169" s="15" t="e">
        <f>IF(#REF!="","",#REF!)</f>
        <v>#REF!</v>
      </c>
      <c r="C169" s="15" t="str">
        <f>IF(کارشناسی!Y133="","",کارشناسی!Y133)</f>
        <v/>
      </c>
      <c r="D169" s="15" t="str">
        <f>IF(تکنسین!V151="","",تکنسین!V151)</f>
        <v/>
      </c>
      <c r="E169" s="15" t="e">
        <f>IF(#REF!="","",#REF!)</f>
        <v>#REF!</v>
      </c>
      <c r="F169" s="15" t="e">
        <f>IF(#REF!="","",#REF!)</f>
        <v>#REF!</v>
      </c>
      <c r="G169" t="e">
        <f>IF(#REF!="","",#REF!)</f>
        <v>#REF!</v>
      </c>
      <c r="J169" s="28">
        <v>10</v>
      </c>
      <c r="K169" t="s">
        <v>219</v>
      </c>
      <c r="L169" t="str">
        <f t="shared" si="7"/>
        <v/>
      </c>
    </row>
    <row r="170" spans="2:12" ht="32.25" x14ac:dyDescent="0.85">
      <c r="B170" s="15" t="e">
        <f>IF(#REF!="","",#REF!)</f>
        <v>#REF!</v>
      </c>
      <c r="C170" s="15" t="str">
        <f>IF(کارشناسی!Y134="","",کارشناسی!Y134)</f>
        <v/>
      </c>
      <c r="D170" s="15" t="str">
        <f>IF(تکنسین!V152="","",تکنسین!V152)</f>
        <v/>
      </c>
      <c r="E170" s="15" t="e">
        <f>IF(#REF!="","",#REF!)</f>
        <v>#REF!</v>
      </c>
      <c r="F170" s="15" t="e">
        <f>IF(#REF!="","",#REF!)</f>
        <v>#REF!</v>
      </c>
      <c r="G170" t="e">
        <f>IF(#REF!="","",#REF!)</f>
        <v>#REF!</v>
      </c>
      <c r="J170" s="28">
        <v>11</v>
      </c>
      <c r="K170" t="s">
        <v>220</v>
      </c>
      <c r="L170" t="str">
        <f t="shared" si="7"/>
        <v/>
      </c>
    </row>
    <row r="171" spans="2:12" ht="32.25" x14ac:dyDescent="0.85">
      <c r="B171" s="15" t="e">
        <f>IF(#REF!="","",#REF!)</f>
        <v>#REF!</v>
      </c>
      <c r="C171" s="15" t="str">
        <f>IF(کارشناسی!Y135="","",کارشناسی!Y135)</f>
        <v/>
      </c>
      <c r="D171" s="15" t="str">
        <f>IF(تکنسین!V153="","",تکنسین!V153)</f>
        <v/>
      </c>
      <c r="E171" s="15" t="e">
        <f>IF(#REF!="","",#REF!)</f>
        <v>#REF!</v>
      </c>
      <c r="F171" s="15" t="e">
        <f>IF(#REF!="","",#REF!)</f>
        <v>#REF!</v>
      </c>
      <c r="G171" t="e">
        <f>IF(#REF!="","",#REF!)</f>
        <v>#REF!</v>
      </c>
      <c r="J171" s="28">
        <v>12</v>
      </c>
      <c r="K171" t="s">
        <v>221</v>
      </c>
      <c r="L171" t="str">
        <f t="shared" si="7"/>
        <v/>
      </c>
    </row>
    <row r="172" spans="2:12" ht="32.25" x14ac:dyDescent="0.85">
      <c r="B172" s="15" t="e">
        <f>IF(#REF!="","",#REF!)</f>
        <v>#REF!</v>
      </c>
      <c r="C172" s="15" t="str">
        <f>IF(کارشناسی!Y136="","",کارشناسی!Y136)</f>
        <v/>
      </c>
      <c r="D172" s="15" t="str">
        <f>IF(تکنسین!V154="","",تکنسین!V154)</f>
        <v/>
      </c>
      <c r="E172" s="15" t="e">
        <f>IF(#REF!="","",#REF!)</f>
        <v>#REF!</v>
      </c>
      <c r="F172" s="15" t="e">
        <f>IF(#REF!="","",#REF!)</f>
        <v>#REF!</v>
      </c>
      <c r="G172" t="e">
        <f>IF(#REF!="","",#REF!)</f>
        <v>#REF!</v>
      </c>
      <c r="J172" s="28">
        <v>13</v>
      </c>
      <c r="K172" t="s">
        <v>222</v>
      </c>
      <c r="L172" t="str">
        <f t="shared" si="7"/>
        <v/>
      </c>
    </row>
    <row r="173" spans="2:12" ht="32.25" x14ac:dyDescent="0.85">
      <c r="B173" s="15" t="e">
        <f>IF(#REF!="","",#REF!)</f>
        <v>#REF!</v>
      </c>
      <c r="C173" s="15" t="str">
        <f>IF(کارشناسی!Y137="","",کارشناسی!Y137)</f>
        <v/>
      </c>
      <c r="D173" s="15" t="str">
        <f>IF(تکنسین!V155="","",تکنسین!V155)</f>
        <v/>
      </c>
      <c r="E173" s="15" t="e">
        <f>IF(#REF!="","",#REF!)</f>
        <v>#REF!</v>
      </c>
      <c r="F173" s="15" t="e">
        <f>IF(#REF!="","",#REF!)</f>
        <v>#REF!</v>
      </c>
      <c r="G173" t="e">
        <f>IF(#REF!="","",#REF!)</f>
        <v>#REF!</v>
      </c>
      <c r="J173" s="28">
        <v>14</v>
      </c>
      <c r="K173" t="s">
        <v>223</v>
      </c>
      <c r="L173" t="str">
        <f t="shared" si="7"/>
        <v/>
      </c>
    </row>
    <row r="174" spans="2:12" ht="32.25" x14ac:dyDescent="0.85">
      <c r="B174" s="15" t="e">
        <f>IF(#REF!="","",#REF!)</f>
        <v>#REF!</v>
      </c>
      <c r="C174" s="15" t="str">
        <f>IF(کارشناسی!Y138="","",کارشناسی!Y138)</f>
        <v/>
      </c>
      <c r="D174" s="15" t="str">
        <f>IF(تکنسین!V156="","",تکنسین!V156)</f>
        <v/>
      </c>
      <c r="E174" s="15" t="e">
        <f>IF(#REF!="","",#REF!)</f>
        <v>#REF!</v>
      </c>
      <c r="F174" s="15" t="e">
        <f>IF(#REF!="","",#REF!)</f>
        <v>#REF!</v>
      </c>
      <c r="G174" t="e">
        <f>IF(#REF!="","",#REF!)</f>
        <v>#REF!</v>
      </c>
      <c r="J174" s="28">
        <v>15</v>
      </c>
      <c r="K174" t="s">
        <v>224</v>
      </c>
      <c r="L174" t="str">
        <f t="shared" si="7"/>
        <v/>
      </c>
    </row>
    <row r="175" spans="2:12" ht="32.25" x14ac:dyDescent="0.85">
      <c r="B175" s="15" t="e">
        <f>IF(#REF!="","",#REF!)</f>
        <v>#REF!</v>
      </c>
      <c r="C175" s="15" t="str">
        <f>IF(کارشناسی!Y139="","",کارشناسی!Y139)</f>
        <v/>
      </c>
      <c r="D175" s="15" t="str">
        <f>IF(تکنسین!V157="","",تکنسین!V157)</f>
        <v/>
      </c>
      <c r="E175" s="15" t="e">
        <f>IF(#REF!="","",#REF!)</f>
        <v>#REF!</v>
      </c>
      <c r="F175" s="15" t="e">
        <f>IF(#REF!="","",#REF!)</f>
        <v>#REF!</v>
      </c>
      <c r="G175" t="e">
        <f>IF(#REF!="","",#REF!)</f>
        <v>#REF!</v>
      </c>
      <c r="J175" s="28">
        <v>16</v>
      </c>
      <c r="K175" t="s">
        <v>225</v>
      </c>
      <c r="L175" t="str">
        <f t="shared" si="7"/>
        <v/>
      </c>
    </row>
    <row r="176" spans="2:12" ht="32.25" x14ac:dyDescent="0.85">
      <c r="B176" s="15" t="e">
        <f>IF(#REF!="","",#REF!)</f>
        <v>#REF!</v>
      </c>
      <c r="C176" s="15" t="str">
        <f>IF(کارشناسی!Y140="","",کارشناسی!Y140)</f>
        <v/>
      </c>
      <c r="D176" s="15" t="str">
        <f>IF(تکنسین!V158="","",تکنسین!V158)</f>
        <v/>
      </c>
      <c r="E176" s="15" t="e">
        <f>IF(#REF!="","",#REF!)</f>
        <v>#REF!</v>
      </c>
      <c r="F176" s="15" t="e">
        <f>IF(#REF!="","",#REF!)</f>
        <v>#REF!</v>
      </c>
      <c r="G176" t="e">
        <f>IF(#REF!="","",#REF!)</f>
        <v>#REF!</v>
      </c>
      <c r="J176" s="28">
        <v>17</v>
      </c>
      <c r="K176" t="s">
        <v>226</v>
      </c>
      <c r="L176" t="str">
        <f t="shared" si="7"/>
        <v/>
      </c>
    </row>
    <row r="177" spans="2:12" ht="32.25" x14ac:dyDescent="0.85">
      <c r="B177" s="15" t="e">
        <f>IF(#REF!="","",#REF!)</f>
        <v>#REF!</v>
      </c>
      <c r="C177" s="15" t="str">
        <f>IF(کارشناسی!Y141="","",کارشناسی!Y141)</f>
        <v/>
      </c>
      <c r="D177" s="15" t="str">
        <f>IF(تکنسین!V159="","",تکنسین!V159)</f>
        <v/>
      </c>
      <c r="E177" s="15" t="e">
        <f>IF(#REF!="","",#REF!)</f>
        <v>#REF!</v>
      </c>
      <c r="F177" s="15" t="e">
        <f>IF(#REF!="","",#REF!)</f>
        <v>#REF!</v>
      </c>
      <c r="G177" t="e">
        <f>IF(#REF!="","",#REF!)</f>
        <v>#REF!</v>
      </c>
      <c r="J177" s="28">
        <v>18</v>
      </c>
      <c r="K177" t="s">
        <v>227</v>
      </c>
      <c r="L177" t="str">
        <f t="shared" si="7"/>
        <v/>
      </c>
    </row>
    <row r="178" spans="2:12" ht="32.25" x14ac:dyDescent="0.85">
      <c r="B178" s="15" t="e">
        <f>IF(#REF!="","",#REF!)</f>
        <v>#REF!</v>
      </c>
      <c r="C178" s="15" t="str">
        <f>IF(کارشناسی!Y142="","",کارشناسی!Y142)</f>
        <v/>
      </c>
      <c r="D178" s="15" t="str">
        <f>IF(تکنسین!V160="","",تکنسین!V160)</f>
        <v/>
      </c>
      <c r="E178" s="15" t="e">
        <f>IF(#REF!="","",#REF!)</f>
        <v>#REF!</v>
      </c>
      <c r="F178" s="15" t="e">
        <f>IF(#REF!="","",#REF!)</f>
        <v>#REF!</v>
      </c>
      <c r="G178" t="e">
        <f>IF(#REF!="","",#REF!)</f>
        <v>#REF!</v>
      </c>
      <c r="J178" s="28">
        <v>19</v>
      </c>
      <c r="K178" t="s">
        <v>228</v>
      </c>
      <c r="L178" t="str">
        <f t="shared" si="7"/>
        <v/>
      </c>
    </row>
    <row r="179" spans="2:12" ht="32.25" x14ac:dyDescent="0.85">
      <c r="B179" s="15" t="e">
        <f>IF(#REF!="","",#REF!)</f>
        <v>#REF!</v>
      </c>
      <c r="C179" s="15" t="str">
        <f>IF(کارشناسی!Y143="","",کارشناسی!Y143)</f>
        <v/>
      </c>
      <c r="D179" s="15" t="str">
        <f>IF(تکنسین!V161="","",تکنسین!V161)</f>
        <v/>
      </c>
      <c r="E179" s="15" t="e">
        <f>IF(#REF!="","",#REF!)</f>
        <v>#REF!</v>
      </c>
      <c r="F179" s="15" t="e">
        <f>IF(#REF!="","",#REF!)</f>
        <v>#REF!</v>
      </c>
      <c r="G179" t="e">
        <f>IF(#REF!="","",#REF!)</f>
        <v>#REF!</v>
      </c>
      <c r="J179" s="28">
        <v>20</v>
      </c>
      <c r="K179" t="s">
        <v>229</v>
      </c>
      <c r="L179" t="str">
        <f t="shared" si="7"/>
        <v/>
      </c>
    </row>
    <row r="180" spans="2:12" ht="32.25" x14ac:dyDescent="0.85">
      <c r="B180" s="15" t="e">
        <f>IF(#REF!="","",#REF!)</f>
        <v>#REF!</v>
      </c>
      <c r="C180" s="15" t="str">
        <f>IF(کارشناسی!Y144="","",کارشناسی!Y144)</f>
        <v/>
      </c>
      <c r="D180" s="15" t="str">
        <f>IF(تکنسین!V162="","",تکنسین!V162)</f>
        <v/>
      </c>
      <c r="E180" s="15" t="e">
        <f>IF(#REF!="","",#REF!)</f>
        <v>#REF!</v>
      </c>
      <c r="F180" s="15" t="e">
        <f>IF(#REF!="","",#REF!)</f>
        <v>#REF!</v>
      </c>
      <c r="G180" t="e">
        <f>IF(#REF!="","",#REF!)</f>
        <v>#REF!</v>
      </c>
      <c r="J180" s="28">
        <v>21</v>
      </c>
      <c r="K180" t="s">
        <v>230</v>
      </c>
      <c r="L180" t="str">
        <f t="shared" si="7"/>
        <v/>
      </c>
    </row>
    <row r="181" spans="2:12" ht="32.25" x14ac:dyDescent="0.85">
      <c r="B181" s="15" t="e">
        <f>IF(#REF!="","",#REF!)</f>
        <v>#REF!</v>
      </c>
      <c r="C181" s="15" t="str">
        <f>IF(کارشناسی!Y145="","",کارشناسی!Y145)</f>
        <v/>
      </c>
      <c r="D181" s="15" t="str">
        <f>IF(تکنسین!V163="","",تکنسین!V163)</f>
        <v/>
      </c>
      <c r="E181" s="15" t="e">
        <f>IF(#REF!="","",#REF!)</f>
        <v>#REF!</v>
      </c>
      <c r="F181" s="15" t="e">
        <f>IF(#REF!="","",#REF!)</f>
        <v>#REF!</v>
      </c>
      <c r="G181" t="e">
        <f>IF(#REF!="","",#REF!)</f>
        <v>#REF!</v>
      </c>
      <c r="J181" s="28">
        <v>22</v>
      </c>
      <c r="K181" t="s">
        <v>231</v>
      </c>
      <c r="L181" t="str">
        <f t="shared" si="7"/>
        <v/>
      </c>
    </row>
    <row r="182" spans="2:12" ht="32.25" x14ac:dyDescent="0.85">
      <c r="B182" s="15" t="e">
        <f>IF(#REF!="","",#REF!)</f>
        <v>#REF!</v>
      </c>
      <c r="C182" s="15" t="str">
        <f>IF(کارشناسی!Y146="","",کارشناسی!Y146)</f>
        <v/>
      </c>
      <c r="D182" s="15" t="str">
        <f>IF(تکنسین!V164="","",تکنسین!V164)</f>
        <v/>
      </c>
      <c r="E182" s="15" t="e">
        <f>IF(#REF!="","",#REF!)</f>
        <v>#REF!</v>
      </c>
      <c r="F182" s="15" t="e">
        <f>IF(#REF!="","",#REF!)</f>
        <v>#REF!</v>
      </c>
      <c r="G182" t="e">
        <f>IF(#REF!="","",#REF!)</f>
        <v>#REF!</v>
      </c>
      <c r="J182" s="28">
        <v>23</v>
      </c>
      <c r="K182" t="s">
        <v>232</v>
      </c>
      <c r="L182" t="str">
        <f t="shared" si="7"/>
        <v/>
      </c>
    </row>
    <row r="183" spans="2:12" ht="32.25" x14ac:dyDescent="0.85">
      <c r="B183" s="15" t="e">
        <f>IF(#REF!="","",#REF!)</f>
        <v>#REF!</v>
      </c>
      <c r="C183" s="15" t="str">
        <f>IF(کارشناسی!Y147="","",کارشناسی!Y147)</f>
        <v/>
      </c>
      <c r="D183" s="15" t="str">
        <f>IF(تکنسین!V165="","",تکنسین!V165)</f>
        <v/>
      </c>
      <c r="E183" s="15" t="e">
        <f>IF(#REF!="","",#REF!)</f>
        <v>#REF!</v>
      </c>
      <c r="F183" s="15" t="e">
        <f>IF(#REF!="","",#REF!)</f>
        <v>#REF!</v>
      </c>
      <c r="G183" t="e">
        <f>IF(#REF!="","",#REF!)</f>
        <v>#REF!</v>
      </c>
      <c r="J183" s="28">
        <v>24</v>
      </c>
      <c r="K183" t="s">
        <v>233</v>
      </c>
      <c r="L183" t="str">
        <f t="shared" si="7"/>
        <v/>
      </c>
    </row>
    <row r="184" spans="2:12" ht="32.25" x14ac:dyDescent="0.85">
      <c r="B184" s="15" t="e">
        <f>IF(#REF!="","",#REF!)</f>
        <v>#REF!</v>
      </c>
      <c r="C184" s="15" t="str">
        <f>IF(کارشناسی!Y148="","",کارشناسی!Y148)</f>
        <v/>
      </c>
      <c r="D184" s="15" t="str">
        <f>IF(تکنسین!V166="","",تکنسین!V166)</f>
        <v/>
      </c>
      <c r="E184" s="15" t="e">
        <f>IF(#REF!="","",#REF!)</f>
        <v>#REF!</v>
      </c>
      <c r="F184" s="15" t="e">
        <f>IF(#REF!="","",#REF!)</f>
        <v>#REF!</v>
      </c>
      <c r="G184" t="e">
        <f>IF(#REF!="","",#REF!)</f>
        <v>#REF!</v>
      </c>
      <c r="J184" s="28">
        <v>25</v>
      </c>
      <c r="K184" t="s">
        <v>234</v>
      </c>
      <c r="L184" t="str">
        <f t="shared" si="7"/>
        <v/>
      </c>
    </row>
    <row r="185" spans="2:12" ht="32.25" x14ac:dyDescent="0.85">
      <c r="B185" s="15" t="e">
        <f>IF(#REF!="","",#REF!)</f>
        <v>#REF!</v>
      </c>
      <c r="C185" s="15" t="str">
        <f>IF(کارشناسی!Y149="","",کارشناسی!Y149)</f>
        <v/>
      </c>
      <c r="D185" s="15" t="str">
        <f>IF(تکنسین!V167="","",تکنسین!V167)</f>
        <v/>
      </c>
      <c r="E185" s="15" t="e">
        <f>IF(#REF!="","",#REF!)</f>
        <v>#REF!</v>
      </c>
      <c r="F185" s="15" t="e">
        <f>IF(#REF!="","",#REF!)</f>
        <v>#REF!</v>
      </c>
      <c r="G185" t="e">
        <f>IF(#REF!="","",#REF!)</f>
        <v>#REF!</v>
      </c>
      <c r="J185" s="28">
        <v>26</v>
      </c>
      <c r="K185" t="s">
        <v>235</v>
      </c>
      <c r="L185" t="str">
        <f t="shared" si="7"/>
        <v/>
      </c>
    </row>
    <row r="186" spans="2:12" ht="32.25" x14ac:dyDescent="0.85">
      <c r="B186" s="15" t="e">
        <f>IF(#REF!="","",#REF!)</f>
        <v>#REF!</v>
      </c>
      <c r="C186" s="15" t="str">
        <f>IF(کارشناسی!Y150="","",کارشناسی!Y150)</f>
        <v/>
      </c>
      <c r="D186" s="15" t="str">
        <f>IF(تکنسین!V168="","",تکنسین!V168)</f>
        <v/>
      </c>
      <c r="E186" s="15" t="e">
        <f>IF(#REF!="","",#REF!)</f>
        <v>#REF!</v>
      </c>
      <c r="F186" s="15" t="e">
        <f>IF(#REF!="","",#REF!)</f>
        <v>#REF!</v>
      </c>
      <c r="G186" t="e">
        <f>IF(#REF!="","",#REF!)</f>
        <v>#REF!</v>
      </c>
      <c r="J186" s="28">
        <v>27</v>
      </c>
      <c r="K186" t="s">
        <v>236</v>
      </c>
      <c r="L186" t="str">
        <f t="shared" si="7"/>
        <v/>
      </c>
    </row>
    <row r="187" spans="2:12" ht="32.25" x14ac:dyDescent="0.85">
      <c r="B187" s="15" t="e">
        <f>IF(#REF!="","",#REF!)</f>
        <v>#REF!</v>
      </c>
      <c r="C187" s="15" t="str">
        <f>IF(کارشناسی!Y151="","",کارشناسی!Y151)</f>
        <v/>
      </c>
      <c r="D187" s="15" t="str">
        <f>IF(تکنسین!V169="","",تکنسین!V169)</f>
        <v/>
      </c>
      <c r="E187" s="15" t="e">
        <f>IF(#REF!="","",#REF!)</f>
        <v>#REF!</v>
      </c>
      <c r="F187" s="15" t="e">
        <f>IF(#REF!="","",#REF!)</f>
        <v>#REF!</v>
      </c>
      <c r="G187" t="e">
        <f>IF(#REF!="","",#REF!)</f>
        <v>#REF!</v>
      </c>
      <c r="J187" s="28">
        <v>28</v>
      </c>
      <c r="K187" t="s">
        <v>237</v>
      </c>
      <c r="L187" t="str">
        <f t="shared" si="7"/>
        <v/>
      </c>
    </row>
    <row r="188" spans="2:12" ht="32.25" x14ac:dyDescent="0.85">
      <c r="B188" s="15" t="e">
        <f>IF(#REF!="","",#REF!)</f>
        <v>#REF!</v>
      </c>
      <c r="C188" s="15" t="str">
        <f>IF(کارشناسی!Y152="","",کارشناسی!Y152)</f>
        <v/>
      </c>
      <c r="D188" s="15" t="str">
        <f>IF(تکنسین!V170="","",تکنسین!V170)</f>
        <v/>
      </c>
      <c r="E188" s="15" t="e">
        <f>IF(#REF!="","",#REF!)</f>
        <v>#REF!</v>
      </c>
      <c r="F188" s="15" t="e">
        <f>IF(#REF!="","",#REF!)</f>
        <v>#REF!</v>
      </c>
      <c r="G188" t="e">
        <f>IF(#REF!="","",#REF!)</f>
        <v>#REF!</v>
      </c>
      <c r="J188" s="28">
        <v>29</v>
      </c>
      <c r="K188" t="s">
        <v>238</v>
      </c>
      <c r="L188" t="str">
        <f t="shared" si="7"/>
        <v/>
      </c>
    </row>
    <row r="189" spans="2:12" ht="32.25" x14ac:dyDescent="0.85">
      <c r="B189" s="15" t="e">
        <f>IF(#REF!="","",#REF!)</f>
        <v>#REF!</v>
      </c>
      <c r="C189" s="15" t="str">
        <f>IF(کارشناسی!Y153="","",کارشناسی!Y153)</f>
        <v/>
      </c>
      <c r="D189" s="15" t="str">
        <f>IF(تکنسین!V171="","",تکنسین!V171)</f>
        <v/>
      </c>
      <c r="E189" s="15" t="e">
        <f>IF(#REF!="","",#REF!)</f>
        <v>#REF!</v>
      </c>
      <c r="F189" s="15" t="e">
        <f>IF(#REF!="","",#REF!)</f>
        <v>#REF!</v>
      </c>
      <c r="G189" t="e">
        <f>IF(#REF!="","",#REF!)</f>
        <v>#REF!</v>
      </c>
      <c r="J189" s="28">
        <v>30</v>
      </c>
      <c r="K189" t="s">
        <v>239</v>
      </c>
      <c r="L189" t="str">
        <f t="shared" si="7"/>
        <v/>
      </c>
    </row>
    <row r="190" spans="2:12" ht="32.25" x14ac:dyDescent="0.85">
      <c r="B190" s="15" t="e">
        <f>IF(#REF!="","",#REF!)</f>
        <v>#REF!</v>
      </c>
      <c r="C190" s="15" t="str">
        <f>IF(کارشناسی!Y154="","",کارشناسی!Y154)</f>
        <v/>
      </c>
      <c r="D190" s="15" t="str">
        <f>IF(تکنسین!V172="","",تکنسین!V172)</f>
        <v/>
      </c>
      <c r="E190" s="15" t="e">
        <f>IF(#REF!="","",#REF!)</f>
        <v>#REF!</v>
      </c>
      <c r="F190" s="15" t="e">
        <f>IF(#REF!="","",#REF!)</f>
        <v>#REF!</v>
      </c>
      <c r="G190" t="e">
        <f>IF(#REF!="","",#REF!)</f>
        <v>#REF!</v>
      </c>
      <c r="J190" s="28">
        <v>31</v>
      </c>
      <c r="K190" t="s">
        <v>240</v>
      </c>
      <c r="L190" t="str">
        <f t="shared" si="7"/>
        <v/>
      </c>
    </row>
    <row r="191" spans="2:12" ht="32.25" x14ac:dyDescent="0.85">
      <c r="B191" s="15" t="e">
        <f>IF(#REF!="","",#REF!)</f>
        <v>#REF!</v>
      </c>
      <c r="C191" s="15" t="str">
        <f>IF(کارشناسی!Y155="","",کارشناسی!Y155)</f>
        <v/>
      </c>
      <c r="D191" s="15" t="str">
        <f>IF(تکنسین!V173="","",تکنسین!V173)</f>
        <v/>
      </c>
      <c r="E191" s="15" t="e">
        <f>IF(#REF!="","",#REF!)</f>
        <v>#REF!</v>
      </c>
      <c r="F191" s="15" t="e">
        <f>IF(#REF!="","",#REF!)</f>
        <v>#REF!</v>
      </c>
      <c r="G191" t="e">
        <f>IF(#REF!="","",#REF!)</f>
        <v>#REF!</v>
      </c>
      <c r="J191" s="28">
        <v>32</v>
      </c>
      <c r="K191" t="s">
        <v>241</v>
      </c>
      <c r="L191" t="str">
        <f t="shared" si="7"/>
        <v/>
      </c>
    </row>
    <row r="192" spans="2:12" ht="32.25" x14ac:dyDescent="0.85">
      <c r="B192" s="15" t="e">
        <f>IF(#REF!="","",#REF!)</f>
        <v>#REF!</v>
      </c>
      <c r="C192" s="15" t="str">
        <f>IF(کارشناسی!Y156="","",کارشناسی!Y156)</f>
        <v/>
      </c>
      <c r="D192" s="15" t="str">
        <f>IF(تکنسین!V174="","",تکنسین!V174)</f>
        <v/>
      </c>
      <c r="E192" s="15" t="e">
        <f>IF(#REF!="","",#REF!)</f>
        <v>#REF!</v>
      </c>
      <c r="F192" s="15" t="e">
        <f>IF(#REF!="","",#REF!)</f>
        <v>#REF!</v>
      </c>
      <c r="G192" t="e">
        <f>IF(#REF!="","",#REF!)</f>
        <v>#REF!</v>
      </c>
      <c r="J192" s="28">
        <v>33</v>
      </c>
      <c r="K192" t="s">
        <v>242</v>
      </c>
      <c r="L192" t="str">
        <f t="shared" si="7"/>
        <v/>
      </c>
    </row>
    <row r="193" spans="2:12" ht="32.25" x14ac:dyDescent="0.85">
      <c r="B193" s="15" t="e">
        <f>IF(#REF!="","",#REF!)</f>
        <v>#REF!</v>
      </c>
      <c r="C193" s="15" t="str">
        <f>IF(کارشناسی!Y157="","",کارشناسی!Y157)</f>
        <v/>
      </c>
      <c r="D193" s="15" t="str">
        <f>IF(تکنسین!V175="","",تکنسین!V175)</f>
        <v/>
      </c>
      <c r="E193" s="15" t="e">
        <f>IF(#REF!="","",#REF!)</f>
        <v>#REF!</v>
      </c>
      <c r="F193" s="15" t="e">
        <f>IF(#REF!="","",#REF!)</f>
        <v>#REF!</v>
      </c>
      <c r="G193" t="e">
        <f>IF(#REF!="","",#REF!)</f>
        <v>#REF!</v>
      </c>
      <c r="J193" s="28">
        <v>34</v>
      </c>
      <c r="K193" t="s">
        <v>243</v>
      </c>
      <c r="L193" t="str">
        <f t="shared" si="7"/>
        <v/>
      </c>
    </row>
    <row r="194" spans="2:12" ht="32.25" x14ac:dyDescent="0.85">
      <c r="B194" s="15" t="e">
        <f>IF(#REF!="","",#REF!)</f>
        <v>#REF!</v>
      </c>
      <c r="C194" s="15" t="str">
        <f>IF(کارشناسی!Y158="","",کارشناسی!Y158)</f>
        <v/>
      </c>
      <c r="D194" s="15" t="str">
        <f>IF(تکنسین!V176="","",تکنسین!V176)</f>
        <v/>
      </c>
      <c r="E194" s="15" t="e">
        <f>IF(#REF!="","",#REF!)</f>
        <v>#REF!</v>
      </c>
      <c r="F194" s="15" t="e">
        <f>IF(#REF!="","",#REF!)</f>
        <v>#REF!</v>
      </c>
      <c r="G194" t="e">
        <f>IF(#REF!="","",#REF!)</f>
        <v>#REF!</v>
      </c>
      <c r="J194" s="28">
        <v>35</v>
      </c>
      <c r="K194" t="s">
        <v>244</v>
      </c>
      <c r="L194" t="str">
        <f t="shared" si="7"/>
        <v/>
      </c>
    </row>
    <row r="195" spans="2:12" ht="32.25" x14ac:dyDescent="0.85">
      <c r="B195" s="15" t="e">
        <f>IF(#REF!="","",#REF!)</f>
        <v>#REF!</v>
      </c>
      <c r="C195" s="15" t="str">
        <f>IF(کارشناسی!Y159="","",کارشناسی!Y159)</f>
        <v/>
      </c>
      <c r="D195" s="15" t="str">
        <f>IF(تکنسین!V177="","",تکنسین!V177)</f>
        <v/>
      </c>
      <c r="E195" s="15" t="e">
        <f>IF(#REF!="","",#REF!)</f>
        <v>#REF!</v>
      </c>
      <c r="F195" s="15" t="e">
        <f>IF(#REF!="","",#REF!)</f>
        <v>#REF!</v>
      </c>
      <c r="G195" t="e">
        <f>IF(#REF!="","",#REF!)</f>
        <v>#REF!</v>
      </c>
      <c r="J195" s="28">
        <v>36</v>
      </c>
      <c r="K195" t="s">
        <v>245</v>
      </c>
      <c r="L195" t="str">
        <f t="shared" si="7"/>
        <v/>
      </c>
    </row>
    <row r="196" spans="2:12" ht="32.25" x14ac:dyDescent="0.85">
      <c r="B196" s="15" t="e">
        <f>IF(#REF!="","",#REF!)</f>
        <v>#REF!</v>
      </c>
      <c r="C196" s="15" t="str">
        <f>IF(کارشناسی!Y160="","",کارشناسی!Y160)</f>
        <v/>
      </c>
      <c r="D196" s="15" t="str">
        <f>IF(تکنسین!V178="","",تکنسین!V178)</f>
        <v/>
      </c>
      <c r="E196" s="15" t="e">
        <f>IF(#REF!="","",#REF!)</f>
        <v>#REF!</v>
      </c>
      <c r="F196" s="15" t="e">
        <f>IF(#REF!="","",#REF!)</f>
        <v>#REF!</v>
      </c>
      <c r="G196" t="e">
        <f>IF(#REF!="","",#REF!)</f>
        <v>#REF!</v>
      </c>
      <c r="J196" s="28">
        <v>37</v>
      </c>
      <c r="K196" t="s">
        <v>246</v>
      </c>
      <c r="L196" t="str">
        <f t="shared" si="7"/>
        <v/>
      </c>
    </row>
    <row r="197" spans="2:12" ht="32.25" x14ac:dyDescent="0.85">
      <c r="B197" s="15" t="e">
        <f>IF(#REF!="","",#REF!)</f>
        <v>#REF!</v>
      </c>
      <c r="C197" s="15" t="str">
        <f>IF(کارشناسی!Y161="","",کارشناسی!Y161)</f>
        <v/>
      </c>
      <c r="D197" s="15" t="str">
        <f>IF(تکنسین!V179="","",تکنسین!V179)</f>
        <v/>
      </c>
      <c r="E197" s="15" t="e">
        <f>IF(#REF!="","",#REF!)</f>
        <v>#REF!</v>
      </c>
      <c r="F197" s="15" t="e">
        <f>IF(#REF!="","",#REF!)</f>
        <v>#REF!</v>
      </c>
      <c r="G197" t="e">
        <f>IF(#REF!="","",#REF!)</f>
        <v>#REF!</v>
      </c>
      <c r="J197" s="28">
        <v>38</v>
      </c>
      <c r="K197" t="s">
        <v>247</v>
      </c>
      <c r="L197" t="str">
        <f t="shared" si="7"/>
        <v/>
      </c>
    </row>
    <row r="198" spans="2:12" ht="32.25" x14ac:dyDescent="0.85">
      <c r="B198" s="15" t="e">
        <f>IF(#REF!="","",#REF!)</f>
        <v>#REF!</v>
      </c>
      <c r="C198" s="15" t="str">
        <f>IF(کارشناسی!Y162="","",کارشناسی!Y162)</f>
        <v/>
      </c>
      <c r="D198" s="15" t="str">
        <f>IF(تکنسین!V180="","",تکنسین!V180)</f>
        <v/>
      </c>
      <c r="E198" s="15" t="e">
        <f>IF(#REF!="","",#REF!)</f>
        <v>#REF!</v>
      </c>
      <c r="F198" s="15" t="e">
        <f>IF(#REF!="","",#REF!)</f>
        <v>#REF!</v>
      </c>
      <c r="G198" t="e">
        <f>IF(#REF!="","",#REF!)</f>
        <v>#REF!</v>
      </c>
      <c r="J198" s="28">
        <v>39</v>
      </c>
      <c r="K198" t="s">
        <v>248</v>
      </c>
      <c r="L198" t="str">
        <f t="shared" si="7"/>
        <v/>
      </c>
    </row>
    <row r="199" spans="2:12" ht="32.25" x14ac:dyDescent="0.85">
      <c r="B199" s="15" t="e">
        <f>IF(#REF!="","",#REF!)</f>
        <v>#REF!</v>
      </c>
      <c r="C199" s="15" t="str">
        <f>IF(کارشناسی!Y163="","",کارشناسی!Y163)</f>
        <v/>
      </c>
      <c r="D199" s="15" t="str">
        <f>IF(تکنسین!V181="","",تکنسین!V181)</f>
        <v/>
      </c>
      <c r="E199" s="15" t="e">
        <f>IF(#REF!="","",#REF!)</f>
        <v>#REF!</v>
      </c>
      <c r="F199" s="15" t="e">
        <f>IF(#REF!="","",#REF!)</f>
        <v>#REF!</v>
      </c>
      <c r="G199" t="e">
        <f>IF(#REF!="","",#REF!)</f>
        <v>#REF!</v>
      </c>
      <c r="J199" s="28">
        <v>40</v>
      </c>
      <c r="K199" t="s">
        <v>249</v>
      </c>
      <c r="L199" t="str">
        <f t="shared" si="7"/>
        <v/>
      </c>
    </row>
    <row r="200" spans="2:12" ht="32.25" x14ac:dyDescent="0.85">
      <c r="B200" s="15" t="e">
        <f>IF(#REF!="","",#REF!)</f>
        <v>#REF!</v>
      </c>
      <c r="C200" s="15" t="str">
        <f>IF(کارشناسی!Y164="","",کارشناسی!Y164)</f>
        <v/>
      </c>
      <c r="D200" s="15" t="str">
        <f>IF(تکنسین!V182="","",تکنسین!V182)</f>
        <v/>
      </c>
      <c r="E200" s="15" t="e">
        <f>IF(#REF!="","",#REF!)</f>
        <v>#REF!</v>
      </c>
      <c r="F200" s="15" t="e">
        <f>IF(#REF!="","",#REF!)</f>
        <v>#REF!</v>
      </c>
      <c r="G200" t="e">
        <f>IF(#REF!="","",#REF!)</f>
        <v>#REF!</v>
      </c>
      <c r="J200" s="28">
        <v>41</v>
      </c>
      <c r="K200" t="s">
        <v>250</v>
      </c>
      <c r="L200" t="str">
        <f t="shared" si="7"/>
        <v/>
      </c>
    </row>
    <row r="201" spans="2:12" ht="32.25" x14ac:dyDescent="0.85">
      <c r="B201" s="15" t="e">
        <f>IF(#REF!="","",#REF!)</f>
        <v>#REF!</v>
      </c>
      <c r="C201" s="15" t="str">
        <f>IF(کارشناسی!Y165="","",کارشناسی!Y165)</f>
        <v/>
      </c>
      <c r="D201" s="15" t="str">
        <f>IF(تکنسین!V183="","",تکنسین!V183)</f>
        <v/>
      </c>
      <c r="E201" s="15" t="e">
        <f>IF(#REF!="","",#REF!)</f>
        <v>#REF!</v>
      </c>
      <c r="F201" s="15" t="e">
        <f>IF(#REF!="","",#REF!)</f>
        <v>#REF!</v>
      </c>
      <c r="G201" t="e">
        <f>IF(#REF!="","",#REF!)</f>
        <v>#REF!</v>
      </c>
      <c r="J201" s="28">
        <v>42</v>
      </c>
      <c r="K201" t="s">
        <v>251</v>
      </c>
      <c r="L201" t="str">
        <f t="shared" si="7"/>
        <v/>
      </c>
    </row>
    <row r="202" spans="2:12" ht="32.25" x14ac:dyDescent="0.85">
      <c r="B202" s="15" t="e">
        <f>IF(#REF!="","",#REF!)</f>
        <v>#REF!</v>
      </c>
      <c r="C202" s="15" t="str">
        <f>IF(کارشناسی!Y166="","",کارشناسی!Y166)</f>
        <v/>
      </c>
      <c r="D202" s="15" t="str">
        <f>IF(تکنسین!V184="","",تکنسین!V184)</f>
        <v/>
      </c>
      <c r="E202" s="15" t="e">
        <f>IF(#REF!="","",#REF!)</f>
        <v>#REF!</v>
      </c>
      <c r="F202" s="15" t="e">
        <f>IF(#REF!="","",#REF!)</f>
        <v>#REF!</v>
      </c>
      <c r="G202" t="e">
        <f>IF(#REF!="","",#REF!)</f>
        <v>#REF!</v>
      </c>
      <c r="J202" s="28">
        <v>43</v>
      </c>
      <c r="K202" t="s">
        <v>252</v>
      </c>
      <c r="L202" t="str">
        <f t="shared" ref="L202:L208" si="8">IF($O$7="","",IF(J202="",1,IF($O$7=J202,10,IF($O$7=J202+1,8,IF($O$7=J202-1,8,1)))))</f>
        <v/>
      </c>
    </row>
    <row r="203" spans="2:12" ht="32.25" x14ac:dyDescent="0.85">
      <c r="B203" s="15" t="e">
        <f>IF(#REF!="","",#REF!)</f>
        <v>#REF!</v>
      </c>
      <c r="C203" s="15" t="str">
        <f>IF(کارشناسی!Y167="","",کارشناسی!Y167)</f>
        <v/>
      </c>
      <c r="D203" s="15" t="str">
        <f>IF(تکنسین!V185="","",تکنسین!V185)</f>
        <v/>
      </c>
      <c r="E203" s="15" t="e">
        <f>IF(#REF!="","",#REF!)</f>
        <v>#REF!</v>
      </c>
      <c r="F203" s="15" t="e">
        <f>IF(#REF!="","",#REF!)</f>
        <v>#REF!</v>
      </c>
      <c r="G203" t="e">
        <f>IF(#REF!="","",#REF!)</f>
        <v>#REF!</v>
      </c>
      <c r="J203" s="28">
        <v>44</v>
      </c>
      <c r="K203" t="s">
        <v>253</v>
      </c>
      <c r="L203" t="str">
        <f t="shared" si="8"/>
        <v/>
      </c>
    </row>
    <row r="204" spans="2:12" ht="32.25" x14ac:dyDescent="0.85">
      <c r="B204" s="15" t="e">
        <f>IF(#REF!="","",#REF!)</f>
        <v>#REF!</v>
      </c>
      <c r="C204" s="15" t="str">
        <f>IF(کارشناسی!Y168="","",کارشناسی!Y168)</f>
        <v/>
      </c>
      <c r="D204" s="15" t="str">
        <f>IF(تکنسین!V186="","",تکنسین!V186)</f>
        <v/>
      </c>
      <c r="E204" s="15" t="e">
        <f>IF(#REF!="","",#REF!)</f>
        <v>#REF!</v>
      </c>
      <c r="F204" s="15" t="e">
        <f>IF(#REF!="","",#REF!)</f>
        <v>#REF!</v>
      </c>
      <c r="G204" t="e">
        <f>IF(#REF!="","",#REF!)</f>
        <v>#REF!</v>
      </c>
      <c r="J204" s="28">
        <v>45</v>
      </c>
      <c r="K204" t="s">
        <v>254</v>
      </c>
      <c r="L204" t="str">
        <f t="shared" si="8"/>
        <v/>
      </c>
    </row>
    <row r="205" spans="2:12" ht="32.25" x14ac:dyDescent="0.85">
      <c r="B205" s="15" t="e">
        <f>IF(#REF!="","",#REF!)</f>
        <v>#REF!</v>
      </c>
      <c r="C205" s="15" t="str">
        <f>IF(کارشناسی!Y169="","",کارشناسی!Y169)</f>
        <v/>
      </c>
      <c r="D205" s="15" t="str">
        <f>IF(تکنسین!V187="","",تکنسین!V187)</f>
        <v/>
      </c>
      <c r="E205" s="15" t="e">
        <f>IF(#REF!="","",#REF!)</f>
        <v>#REF!</v>
      </c>
      <c r="F205" s="15" t="e">
        <f>IF(#REF!="","",#REF!)</f>
        <v>#REF!</v>
      </c>
      <c r="G205" t="e">
        <f>IF(#REF!="","",#REF!)</f>
        <v>#REF!</v>
      </c>
      <c r="J205" s="28">
        <v>46</v>
      </c>
      <c r="K205" t="s">
        <v>255</v>
      </c>
      <c r="L205" t="str">
        <f t="shared" si="8"/>
        <v/>
      </c>
    </row>
    <row r="206" spans="2:12" ht="32.25" x14ac:dyDescent="0.85">
      <c r="B206" s="15" t="e">
        <f>IF(#REF!="","",#REF!)</f>
        <v>#REF!</v>
      </c>
      <c r="C206" s="15" t="str">
        <f>IF(کارشناسی!Y170="","",کارشناسی!Y170)</f>
        <v/>
      </c>
      <c r="D206" s="15" t="str">
        <f>IF(تکنسین!V188="","",تکنسین!V188)</f>
        <v/>
      </c>
      <c r="E206" s="15" t="e">
        <f>IF(#REF!="","",#REF!)</f>
        <v>#REF!</v>
      </c>
      <c r="F206" s="15" t="e">
        <f>IF(#REF!="","",#REF!)</f>
        <v>#REF!</v>
      </c>
      <c r="G206" t="e">
        <f>IF(#REF!="","",#REF!)</f>
        <v>#REF!</v>
      </c>
      <c r="J206" s="28">
        <v>47</v>
      </c>
      <c r="K206" t="s">
        <v>256</v>
      </c>
      <c r="L206" t="str">
        <f t="shared" si="8"/>
        <v/>
      </c>
    </row>
    <row r="207" spans="2:12" ht="32.25" x14ac:dyDescent="0.85">
      <c r="B207" s="15" t="e">
        <f>IF(#REF!="","",#REF!)</f>
        <v>#REF!</v>
      </c>
      <c r="C207" s="15" t="str">
        <f>IF(کارشناسی!Y171="","",کارشناسی!Y171)</f>
        <v/>
      </c>
      <c r="D207" s="15" t="str">
        <f>IF(تکنسین!V189="","",تکنسین!V189)</f>
        <v/>
      </c>
      <c r="E207" s="15" t="e">
        <f>IF(#REF!="","",#REF!)</f>
        <v>#REF!</v>
      </c>
      <c r="F207" s="15" t="e">
        <f>IF(#REF!="","",#REF!)</f>
        <v>#REF!</v>
      </c>
      <c r="G207" t="e">
        <f>IF(#REF!="","",#REF!)</f>
        <v>#REF!</v>
      </c>
      <c r="J207" s="28">
        <v>48</v>
      </c>
      <c r="K207" t="s">
        <v>257</v>
      </c>
      <c r="L207" t="str">
        <f t="shared" si="8"/>
        <v/>
      </c>
    </row>
    <row r="208" spans="2:12" ht="32.25" x14ac:dyDescent="0.85">
      <c r="B208" s="15" t="e">
        <f>IF(#REF!="","",#REF!)</f>
        <v>#REF!</v>
      </c>
      <c r="C208" s="15" t="str">
        <f>IF(کارشناسی!Y172="","",کارشناسی!Y172)</f>
        <v/>
      </c>
      <c r="D208" s="15" t="str">
        <f>IF(تکنسین!V190="","",تکنسین!V190)</f>
        <v/>
      </c>
      <c r="E208" s="15" t="e">
        <f>IF(#REF!="","",#REF!)</f>
        <v>#REF!</v>
      </c>
      <c r="F208" s="15" t="e">
        <f>IF(#REF!="","",#REF!)</f>
        <v>#REF!</v>
      </c>
      <c r="G208" t="e">
        <f>IF(#REF!="","",#REF!)</f>
        <v>#REF!</v>
      </c>
      <c r="J208" s="28">
        <v>49</v>
      </c>
      <c r="K208" t="s">
        <v>258</v>
      </c>
      <c r="L208" t="str">
        <f t="shared" si="8"/>
        <v/>
      </c>
    </row>
    <row r="209" spans="2:7" ht="32.25" x14ac:dyDescent="0.85">
      <c r="B209" s="15" t="e">
        <f>IF(#REF!="","",#REF!)</f>
        <v>#REF!</v>
      </c>
      <c r="C209" s="15" t="str">
        <f>IF(کارشناسی!Y173="","",کارشناسی!Y173)</f>
        <v/>
      </c>
      <c r="D209" s="15" t="str">
        <f>IF(تکنسین!V191="","",تکنسین!V191)</f>
        <v/>
      </c>
      <c r="E209" s="15" t="e">
        <f>IF(#REF!="","",#REF!)</f>
        <v>#REF!</v>
      </c>
      <c r="F209" s="15" t="e">
        <f>IF(#REF!="","",#REF!)</f>
        <v>#REF!</v>
      </c>
      <c r="G209" t="e">
        <f>IF(#REF!="","",#REF!)</f>
        <v>#REF!</v>
      </c>
    </row>
    <row r="210" spans="2:7" ht="32.25" x14ac:dyDescent="0.85">
      <c r="B210" s="15" t="e">
        <f>IF(#REF!="","",#REF!)</f>
        <v>#REF!</v>
      </c>
      <c r="C210" s="15" t="str">
        <f>IF(کارشناسی!Y174="","",کارشناسی!Y174)</f>
        <v/>
      </c>
      <c r="D210" s="15" t="str">
        <f>IF(تکنسین!V192="","",تکنسین!V192)</f>
        <v/>
      </c>
      <c r="E210" s="15" t="e">
        <f>IF(#REF!="","",#REF!)</f>
        <v>#REF!</v>
      </c>
      <c r="F210" s="15" t="e">
        <f>IF(#REF!="","",#REF!)</f>
        <v>#REF!</v>
      </c>
      <c r="G210" t="e">
        <f>IF(#REF!="","",#REF!)</f>
        <v>#REF!</v>
      </c>
    </row>
    <row r="211" spans="2:7" ht="32.25" x14ac:dyDescent="0.85">
      <c r="B211" s="15" t="e">
        <f>IF(#REF!="","",#REF!)</f>
        <v>#REF!</v>
      </c>
      <c r="C211" s="15" t="str">
        <f>IF(کارشناسی!Y175="","",کارشناسی!Y175)</f>
        <v/>
      </c>
      <c r="D211" s="15" t="str">
        <f>IF(تکنسین!V193="","",تکنسین!V193)</f>
        <v/>
      </c>
      <c r="E211" s="15" t="e">
        <f>IF(#REF!="","",#REF!)</f>
        <v>#REF!</v>
      </c>
      <c r="F211" s="15" t="e">
        <f>IF(#REF!="","",#REF!)</f>
        <v>#REF!</v>
      </c>
      <c r="G211" t="e">
        <f>IF(#REF!="","",#REF!)</f>
        <v>#REF!</v>
      </c>
    </row>
    <row r="212" spans="2:7" ht="32.25" x14ac:dyDescent="0.85">
      <c r="B212" s="15" t="e">
        <f>IF(#REF!="","",#REF!)</f>
        <v>#REF!</v>
      </c>
      <c r="C212" s="15" t="str">
        <f>IF(کارشناسی!Y176="","",کارشناسی!Y176)</f>
        <v/>
      </c>
      <c r="D212" s="15" t="str">
        <f>IF(تکنسین!V194="","",تکنسین!V194)</f>
        <v/>
      </c>
      <c r="E212" s="15" t="e">
        <f>IF(#REF!="","",#REF!)</f>
        <v>#REF!</v>
      </c>
      <c r="F212" s="15" t="e">
        <f>IF(#REF!="","",#REF!)</f>
        <v>#REF!</v>
      </c>
      <c r="G212" t="e">
        <f>IF(#REF!="","",#REF!)</f>
        <v>#REF!</v>
      </c>
    </row>
    <row r="213" spans="2:7" ht="32.25" x14ac:dyDescent="0.85">
      <c r="B213" s="15" t="e">
        <f>IF(#REF!="","",#REF!)</f>
        <v>#REF!</v>
      </c>
      <c r="C213" s="15" t="str">
        <f>IF(کارشناسی!Y177="","",کارشناسی!Y177)</f>
        <v/>
      </c>
      <c r="D213" s="15" t="str">
        <f>IF(تکنسین!V195="","",تکنسین!V195)</f>
        <v/>
      </c>
      <c r="E213" s="15" t="e">
        <f>IF(#REF!="","",#REF!)</f>
        <v>#REF!</v>
      </c>
      <c r="F213" s="15" t="e">
        <f>IF(#REF!="","",#REF!)</f>
        <v>#REF!</v>
      </c>
      <c r="G213" t="e">
        <f>IF(#REF!="","",#REF!)</f>
        <v>#REF!</v>
      </c>
    </row>
    <row r="214" spans="2:7" ht="32.25" x14ac:dyDescent="0.85">
      <c r="B214" s="15" t="e">
        <f>IF(#REF!="","",#REF!)</f>
        <v>#REF!</v>
      </c>
      <c r="C214" s="15" t="str">
        <f>IF(کارشناسی!Y178="","",کارشناسی!Y178)</f>
        <v/>
      </c>
      <c r="D214" s="15" t="str">
        <f>IF(تکنسین!V196="","",تکنسین!V196)</f>
        <v/>
      </c>
      <c r="E214" s="15" t="e">
        <f>IF(#REF!="","",#REF!)</f>
        <v>#REF!</v>
      </c>
      <c r="F214" s="15" t="e">
        <f>IF(#REF!="","",#REF!)</f>
        <v>#REF!</v>
      </c>
      <c r="G214" t="e">
        <f>IF(#REF!="","",#REF!)</f>
        <v>#REF!</v>
      </c>
    </row>
    <row r="215" spans="2:7" ht="32.25" x14ac:dyDescent="0.85">
      <c r="B215" s="15" t="e">
        <f>IF(#REF!="","",#REF!)</f>
        <v>#REF!</v>
      </c>
      <c r="C215" s="15" t="str">
        <f>IF(کارشناسی!Y179="","",کارشناسی!Y179)</f>
        <v/>
      </c>
      <c r="D215" s="15" t="str">
        <f>IF(تکنسین!V197="","",تکنسین!V197)</f>
        <v/>
      </c>
      <c r="E215" s="15" t="e">
        <f>IF(#REF!="","",#REF!)</f>
        <v>#REF!</v>
      </c>
      <c r="F215" s="15" t="e">
        <f>IF(#REF!="","",#REF!)</f>
        <v>#REF!</v>
      </c>
      <c r="G215" t="e">
        <f>IF(#REF!="","",#REF!)</f>
        <v>#REF!</v>
      </c>
    </row>
    <row r="216" spans="2:7" ht="32.25" x14ac:dyDescent="0.85">
      <c r="B216" s="15" t="e">
        <f>IF(#REF!="","",#REF!)</f>
        <v>#REF!</v>
      </c>
      <c r="C216" s="15" t="str">
        <f>IF(کارشناسی!Y180="","",کارشناسی!Y180)</f>
        <v/>
      </c>
      <c r="D216" s="15" t="str">
        <f>IF(تکنسین!V198="","",تکنسین!V198)</f>
        <v/>
      </c>
      <c r="E216" s="15" t="e">
        <f>IF(#REF!="","",#REF!)</f>
        <v>#REF!</v>
      </c>
      <c r="F216" s="15" t="e">
        <f>IF(#REF!="","",#REF!)</f>
        <v>#REF!</v>
      </c>
      <c r="G216" t="e">
        <f>IF(#REF!="","",#REF!)</f>
        <v>#REF!</v>
      </c>
    </row>
    <row r="217" spans="2:7" ht="32.25" x14ac:dyDescent="0.85">
      <c r="B217" s="15" t="e">
        <f>IF(#REF!="","",#REF!)</f>
        <v>#REF!</v>
      </c>
      <c r="C217" s="15" t="str">
        <f>IF(کارشناسی!Y181="","",کارشناسی!Y181)</f>
        <v/>
      </c>
      <c r="D217" s="15" t="str">
        <f>IF(تکنسین!V199="","",تکنسین!V199)</f>
        <v/>
      </c>
      <c r="E217" s="15" t="e">
        <f>IF(#REF!="","",#REF!)</f>
        <v>#REF!</v>
      </c>
      <c r="F217" s="15" t="e">
        <f>IF(#REF!="","",#REF!)</f>
        <v>#REF!</v>
      </c>
      <c r="G217" t="e">
        <f>IF(#REF!="","",#REF!)</f>
        <v>#REF!</v>
      </c>
    </row>
    <row r="218" spans="2:7" ht="32.25" x14ac:dyDescent="0.85">
      <c r="B218" s="15" t="e">
        <f>IF(#REF!="","",#REF!)</f>
        <v>#REF!</v>
      </c>
      <c r="C218" s="15" t="str">
        <f>IF(کارشناسی!Y182="","",کارشناسی!Y182)</f>
        <v/>
      </c>
      <c r="D218" s="15" t="str">
        <f>IF(تکنسین!V200="","",تکنسین!V200)</f>
        <v/>
      </c>
      <c r="E218" s="15" t="e">
        <f>IF(#REF!="","",#REF!)</f>
        <v>#REF!</v>
      </c>
      <c r="F218" s="15" t="e">
        <f>IF(#REF!="","",#REF!)</f>
        <v>#REF!</v>
      </c>
      <c r="G218" t="e">
        <f>IF(#REF!="","",#REF!)</f>
        <v>#REF!</v>
      </c>
    </row>
    <row r="219" spans="2:7" ht="32.25" x14ac:dyDescent="0.85">
      <c r="B219" s="15" t="e">
        <f>IF(#REF!="","",#REF!)</f>
        <v>#REF!</v>
      </c>
      <c r="C219" s="15" t="str">
        <f>IF(کارشناسی!Y183="","",کارشناسی!Y183)</f>
        <v/>
      </c>
      <c r="D219" s="15" t="str">
        <f>IF(تکنسین!V201="","",تکنسین!V201)</f>
        <v/>
      </c>
      <c r="E219" s="15" t="e">
        <f>IF(#REF!="","",#REF!)</f>
        <v>#REF!</v>
      </c>
      <c r="F219" s="15" t="e">
        <f>IF(#REF!="","",#REF!)</f>
        <v>#REF!</v>
      </c>
      <c r="G219" t="e">
        <f>IF(#REF!="","",#REF!)</f>
        <v>#REF!</v>
      </c>
    </row>
    <row r="220" spans="2:7" ht="32.25" x14ac:dyDescent="0.85">
      <c r="B220" s="15" t="e">
        <f>IF(#REF!="","",#REF!)</f>
        <v>#REF!</v>
      </c>
      <c r="C220" s="15" t="str">
        <f>IF(کارشناسی!Y184="","",کارشناسی!Y184)</f>
        <v/>
      </c>
      <c r="D220" s="15" t="str">
        <f>IF(تکنسین!V202="","",تکنسین!V202)</f>
        <v/>
      </c>
      <c r="E220" s="15" t="e">
        <f>IF(#REF!="","",#REF!)</f>
        <v>#REF!</v>
      </c>
      <c r="F220" s="15" t="e">
        <f>IF(#REF!="","",#REF!)</f>
        <v>#REF!</v>
      </c>
      <c r="G220" t="e">
        <f>IF(#REF!="","",#REF!)</f>
        <v>#REF!</v>
      </c>
    </row>
    <row r="221" spans="2:7" ht="32.25" x14ac:dyDescent="0.85">
      <c r="B221" s="15" t="e">
        <f>IF(#REF!="","",#REF!)</f>
        <v>#REF!</v>
      </c>
      <c r="C221" s="15" t="str">
        <f>IF(کارشناسی!Y185="","",کارشناسی!Y185)</f>
        <v/>
      </c>
      <c r="D221" s="15" t="str">
        <f>IF(تکنسین!V203="","",تکنسین!V203)</f>
        <v/>
      </c>
      <c r="E221" s="15" t="e">
        <f>IF(#REF!="","",#REF!)</f>
        <v>#REF!</v>
      </c>
      <c r="F221" s="15" t="e">
        <f>IF(#REF!="","",#REF!)</f>
        <v>#REF!</v>
      </c>
      <c r="G221" t="e">
        <f>IF(#REF!="","",#REF!)</f>
        <v>#REF!</v>
      </c>
    </row>
    <row r="222" spans="2:7" ht="32.25" x14ac:dyDescent="0.85">
      <c r="B222" s="15" t="e">
        <f>IF(#REF!="","",#REF!)</f>
        <v>#REF!</v>
      </c>
      <c r="C222" s="15" t="str">
        <f>IF(کارشناسی!Y186="","",کارشناسی!Y186)</f>
        <v/>
      </c>
      <c r="D222" s="15" t="str">
        <f>IF(تکنسین!V204="","",تکنسین!V204)</f>
        <v/>
      </c>
      <c r="E222" s="15" t="e">
        <f>IF(#REF!="","",#REF!)</f>
        <v>#REF!</v>
      </c>
      <c r="F222" s="15" t="e">
        <f>IF(#REF!="","",#REF!)</f>
        <v>#REF!</v>
      </c>
      <c r="G222" t="e">
        <f>IF(#REF!="","",#REF!)</f>
        <v>#REF!</v>
      </c>
    </row>
    <row r="223" spans="2:7" ht="32.25" x14ac:dyDescent="0.85">
      <c r="B223" s="15" t="e">
        <f>IF(#REF!="","",#REF!)</f>
        <v>#REF!</v>
      </c>
      <c r="C223" s="15" t="str">
        <f>IF(کارشناسی!Y187="","",کارشناسی!Y187)</f>
        <v/>
      </c>
      <c r="D223" s="15" t="str">
        <f>IF(تکنسین!V205="","",تکنسین!V205)</f>
        <v/>
      </c>
      <c r="E223" s="15" t="e">
        <f>IF(#REF!="","",#REF!)</f>
        <v>#REF!</v>
      </c>
      <c r="F223" s="15" t="e">
        <f>IF(#REF!="","",#REF!)</f>
        <v>#REF!</v>
      </c>
      <c r="G223" t="e">
        <f>IF(#REF!="","",#REF!)</f>
        <v>#REF!</v>
      </c>
    </row>
    <row r="224" spans="2:7" ht="32.25" x14ac:dyDescent="0.85">
      <c r="B224" s="15" t="e">
        <f>IF(#REF!="","",#REF!)</f>
        <v>#REF!</v>
      </c>
      <c r="C224" s="15" t="str">
        <f>IF(کارشناسی!Y188="","",کارشناسی!Y188)</f>
        <v/>
      </c>
      <c r="D224" s="15" t="str">
        <f>IF(تکنسین!V206="","",تکنسین!V206)</f>
        <v/>
      </c>
      <c r="E224" s="15" t="e">
        <f>IF(#REF!="","",#REF!)</f>
        <v>#REF!</v>
      </c>
      <c r="F224" s="15" t="e">
        <f>IF(#REF!="","",#REF!)</f>
        <v>#REF!</v>
      </c>
      <c r="G224" t="e">
        <f>IF(#REF!="","",#REF!)</f>
        <v>#REF!</v>
      </c>
    </row>
    <row r="225" spans="2:7" ht="32.25" x14ac:dyDescent="0.85">
      <c r="B225" s="15" t="e">
        <f>IF(#REF!="","",#REF!)</f>
        <v>#REF!</v>
      </c>
      <c r="C225" s="15" t="str">
        <f>IF(کارشناسی!Y189="","",کارشناسی!Y189)</f>
        <v/>
      </c>
      <c r="D225" s="15" t="str">
        <f>IF(تکنسین!V207="","",تکنسین!V207)</f>
        <v/>
      </c>
      <c r="E225" s="15" t="e">
        <f>IF(#REF!="","",#REF!)</f>
        <v>#REF!</v>
      </c>
      <c r="F225" s="15" t="e">
        <f>IF(#REF!="","",#REF!)</f>
        <v>#REF!</v>
      </c>
      <c r="G225" t="e">
        <f>IF(#REF!="","",#REF!)</f>
        <v>#REF!</v>
      </c>
    </row>
    <row r="226" spans="2:7" ht="32.25" x14ac:dyDescent="0.85">
      <c r="B226" s="15" t="e">
        <f>IF(#REF!="","",#REF!)</f>
        <v>#REF!</v>
      </c>
      <c r="C226" s="15" t="str">
        <f>IF(کارشناسی!Y190="","",کارشناسی!Y190)</f>
        <v/>
      </c>
      <c r="D226" s="15" t="str">
        <f>IF(تکنسین!V208="","",تکنسین!V208)</f>
        <v/>
      </c>
      <c r="E226" s="15" t="e">
        <f>IF(#REF!="","",#REF!)</f>
        <v>#REF!</v>
      </c>
      <c r="F226" s="15" t="e">
        <f>IF(#REF!="","",#REF!)</f>
        <v>#REF!</v>
      </c>
      <c r="G226" t="e">
        <f>IF(#REF!="","",#REF!)</f>
        <v>#REF!</v>
      </c>
    </row>
    <row r="227" spans="2:7" ht="32.25" x14ac:dyDescent="0.85">
      <c r="B227" s="15" t="e">
        <f>IF(#REF!="","",#REF!)</f>
        <v>#REF!</v>
      </c>
      <c r="C227" s="15" t="str">
        <f>IF(کارشناسی!Y191="","",کارشناسی!Y191)</f>
        <v/>
      </c>
      <c r="D227" s="15" t="str">
        <f>IF(تکنسین!V209="","",تکنسین!V209)</f>
        <v/>
      </c>
      <c r="E227" s="15" t="e">
        <f>IF(#REF!="","",#REF!)</f>
        <v>#REF!</v>
      </c>
      <c r="F227" s="15" t="e">
        <f>IF(#REF!="","",#REF!)</f>
        <v>#REF!</v>
      </c>
      <c r="G227" t="e">
        <f>IF(#REF!="","",#REF!)</f>
        <v>#REF!</v>
      </c>
    </row>
    <row r="228" spans="2:7" ht="32.25" x14ac:dyDescent="0.85">
      <c r="B228" s="15" t="e">
        <f>IF(#REF!="","",#REF!)</f>
        <v>#REF!</v>
      </c>
      <c r="C228" s="15" t="str">
        <f>IF(کارشناسی!Y192="","",کارشناسی!Y192)</f>
        <v/>
      </c>
      <c r="D228" s="15" t="str">
        <f>IF(تکنسین!V210="","",تکنسین!V210)</f>
        <v/>
      </c>
      <c r="E228" s="15" t="e">
        <f>IF(#REF!="","",#REF!)</f>
        <v>#REF!</v>
      </c>
      <c r="F228" s="15" t="e">
        <f>IF(#REF!="","",#REF!)</f>
        <v>#REF!</v>
      </c>
      <c r="G228" t="e">
        <f>IF(#REF!="","",#REF!)</f>
        <v>#REF!</v>
      </c>
    </row>
    <row r="229" spans="2:7" ht="32.25" x14ac:dyDescent="0.85">
      <c r="B229" s="15" t="e">
        <f>IF(#REF!="","",#REF!)</f>
        <v>#REF!</v>
      </c>
      <c r="C229" s="15" t="str">
        <f>IF(کارشناسی!Y193="","",کارشناسی!Y193)</f>
        <v/>
      </c>
      <c r="D229" s="15" t="str">
        <f>IF(تکنسین!V211="","",تکنسین!V211)</f>
        <v/>
      </c>
      <c r="E229" s="15" t="e">
        <f>IF(#REF!="","",#REF!)</f>
        <v>#REF!</v>
      </c>
      <c r="F229" s="15" t="e">
        <f>IF(#REF!="","",#REF!)</f>
        <v>#REF!</v>
      </c>
      <c r="G229" t="e">
        <f>IF(#REF!="","",#REF!)</f>
        <v>#REF!</v>
      </c>
    </row>
    <row r="230" spans="2:7" ht="32.25" x14ac:dyDescent="0.85">
      <c r="B230" s="15" t="e">
        <f>IF(#REF!="","",#REF!)</f>
        <v>#REF!</v>
      </c>
      <c r="C230" s="15" t="str">
        <f>IF(کارشناسی!Y194="","",کارشناسی!Y194)</f>
        <v/>
      </c>
      <c r="D230" s="15" t="str">
        <f>IF(تکنسین!V212="","",تکنسین!V212)</f>
        <v/>
      </c>
      <c r="E230" s="15" t="e">
        <f>IF(#REF!="","",#REF!)</f>
        <v>#REF!</v>
      </c>
      <c r="F230" s="15" t="e">
        <f>IF(#REF!="","",#REF!)</f>
        <v>#REF!</v>
      </c>
      <c r="G230" t="e">
        <f>IF(#REF!="","",#REF!)</f>
        <v>#REF!</v>
      </c>
    </row>
    <row r="231" spans="2:7" ht="32.25" x14ac:dyDescent="0.85">
      <c r="B231" s="15" t="e">
        <f>IF(#REF!="","",#REF!)</f>
        <v>#REF!</v>
      </c>
      <c r="C231" s="15" t="str">
        <f>IF(کارشناسی!Y195="","",کارشناسی!Y195)</f>
        <v/>
      </c>
      <c r="D231" s="15" t="str">
        <f>IF(تکنسین!V213="","",تکنسین!V213)</f>
        <v/>
      </c>
      <c r="E231" s="15" t="e">
        <f>IF(#REF!="","",#REF!)</f>
        <v>#REF!</v>
      </c>
      <c r="F231" s="15" t="e">
        <f>IF(#REF!="","",#REF!)</f>
        <v>#REF!</v>
      </c>
      <c r="G231" t="e">
        <f>IF(#REF!="","",#REF!)</f>
        <v>#REF!</v>
      </c>
    </row>
    <row r="232" spans="2:7" ht="32.25" x14ac:dyDescent="0.85">
      <c r="B232" s="15" t="e">
        <f>IF(#REF!="","",#REF!)</f>
        <v>#REF!</v>
      </c>
      <c r="C232" s="15" t="str">
        <f>IF(کارشناسی!Y196="","",کارشناسی!Y196)</f>
        <v/>
      </c>
      <c r="D232" s="15" t="str">
        <f>IF(تکنسین!V214="","",تکنسین!V214)</f>
        <v/>
      </c>
      <c r="E232" s="15" t="e">
        <f>IF(#REF!="","",#REF!)</f>
        <v>#REF!</v>
      </c>
      <c r="F232" s="15" t="e">
        <f>IF(#REF!="","",#REF!)</f>
        <v>#REF!</v>
      </c>
      <c r="G232" t="e">
        <f>IF(#REF!="","",#REF!)</f>
        <v>#REF!</v>
      </c>
    </row>
    <row r="233" spans="2:7" ht="32.25" x14ac:dyDescent="0.85">
      <c r="B233" s="15" t="e">
        <f>IF(#REF!="","",#REF!)</f>
        <v>#REF!</v>
      </c>
      <c r="C233" s="15" t="str">
        <f>IF(کارشناسی!Y197="","",کارشناسی!Y197)</f>
        <v/>
      </c>
      <c r="D233" s="15" t="str">
        <f>IF(تکنسین!V215="","",تکنسین!V215)</f>
        <v/>
      </c>
      <c r="E233" s="15" t="e">
        <f>IF(#REF!="","",#REF!)</f>
        <v>#REF!</v>
      </c>
      <c r="F233" s="15" t="e">
        <f>IF(#REF!="","",#REF!)</f>
        <v>#REF!</v>
      </c>
      <c r="G233" t="e">
        <f>IF(#REF!="","",#REF!)</f>
        <v>#REF!</v>
      </c>
    </row>
    <row r="234" spans="2:7" ht="32.25" x14ac:dyDescent="0.85">
      <c r="B234" s="15" t="e">
        <f>IF(#REF!="","",#REF!)</f>
        <v>#REF!</v>
      </c>
      <c r="C234" s="15" t="str">
        <f>IF(کارشناسی!Y198="","",کارشناسی!Y198)</f>
        <v/>
      </c>
      <c r="D234" s="15" t="str">
        <f>IF(تکنسین!V216="","",تکنسین!V216)</f>
        <v/>
      </c>
      <c r="E234" s="15" t="e">
        <f>IF(#REF!="","",#REF!)</f>
        <v>#REF!</v>
      </c>
      <c r="F234" s="15" t="e">
        <f>IF(#REF!="","",#REF!)</f>
        <v>#REF!</v>
      </c>
      <c r="G234" t="e">
        <f>IF(#REF!="","",#REF!)</f>
        <v>#REF!</v>
      </c>
    </row>
    <row r="235" spans="2:7" ht="32.25" x14ac:dyDescent="0.85">
      <c r="B235" s="15" t="e">
        <f>IF(#REF!="","",#REF!)</f>
        <v>#REF!</v>
      </c>
      <c r="C235" s="15" t="str">
        <f>IF(کارشناسی!Y199="","",کارشناسی!Y199)</f>
        <v/>
      </c>
      <c r="D235" s="15" t="str">
        <f>IF(تکنسین!V217="","",تکنسین!V217)</f>
        <v/>
      </c>
      <c r="E235" s="15" t="e">
        <f>IF(#REF!="","",#REF!)</f>
        <v>#REF!</v>
      </c>
      <c r="F235" s="15" t="e">
        <f>IF(#REF!="","",#REF!)</f>
        <v>#REF!</v>
      </c>
      <c r="G235" t="e">
        <f>IF(#REF!="","",#REF!)</f>
        <v>#REF!</v>
      </c>
    </row>
    <row r="236" spans="2:7" ht="32.25" x14ac:dyDescent="0.85">
      <c r="B236" s="15" t="e">
        <f>IF(#REF!="","",#REF!)</f>
        <v>#REF!</v>
      </c>
      <c r="C236" s="15" t="str">
        <f>IF(کارشناسی!Y200="","",کارشناسی!Y200)</f>
        <v/>
      </c>
      <c r="D236" s="15" t="str">
        <f>IF(تکنسین!V218="","",تکنسین!V218)</f>
        <v/>
      </c>
      <c r="E236" s="15" t="e">
        <f>IF(#REF!="","",#REF!)</f>
        <v>#REF!</v>
      </c>
      <c r="F236" s="15" t="e">
        <f>IF(#REF!="","",#REF!)</f>
        <v>#REF!</v>
      </c>
      <c r="G236" t="e">
        <f>IF(#REF!="","",#REF!)</f>
        <v>#REF!</v>
      </c>
    </row>
    <row r="237" spans="2:7" ht="32.25" x14ac:dyDescent="0.85">
      <c r="B237" s="15" t="e">
        <f>IF(#REF!="","",#REF!)</f>
        <v>#REF!</v>
      </c>
      <c r="C237" s="15" t="str">
        <f>IF(کارشناسی!Y201="","",کارشناسی!Y201)</f>
        <v/>
      </c>
      <c r="D237" s="15" t="str">
        <f>IF(تکنسین!V219="","",تکنسین!V219)</f>
        <v/>
      </c>
      <c r="E237" s="15" t="e">
        <f>IF(#REF!="","",#REF!)</f>
        <v>#REF!</v>
      </c>
      <c r="F237" s="15" t="e">
        <f>IF(#REF!="","",#REF!)</f>
        <v>#REF!</v>
      </c>
      <c r="G237" t="e">
        <f>IF(#REF!="","",#REF!)</f>
        <v>#REF!</v>
      </c>
    </row>
    <row r="238" spans="2:7" ht="32.25" x14ac:dyDescent="0.85">
      <c r="B238" s="15" t="e">
        <f>IF(#REF!="","",#REF!)</f>
        <v>#REF!</v>
      </c>
      <c r="C238" s="15" t="str">
        <f>IF(کارشناسی!Y202="","",کارشناسی!Y202)</f>
        <v/>
      </c>
      <c r="D238" s="15" t="str">
        <f>IF(تکنسین!V220="","",تکنسین!V220)</f>
        <v/>
      </c>
      <c r="E238" s="15" t="e">
        <f>IF(#REF!="","",#REF!)</f>
        <v>#REF!</v>
      </c>
      <c r="F238" s="15" t="e">
        <f>IF(#REF!="","",#REF!)</f>
        <v>#REF!</v>
      </c>
      <c r="G238" t="e">
        <f>IF(#REF!="","",#REF!)</f>
        <v>#REF!</v>
      </c>
    </row>
    <row r="239" spans="2:7" ht="32.25" x14ac:dyDescent="0.85">
      <c r="B239" s="15" t="e">
        <f>IF(#REF!="","",#REF!)</f>
        <v>#REF!</v>
      </c>
      <c r="C239" s="15" t="str">
        <f>IF(کارشناسی!Y203="","",کارشناسی!Y203)</f>
        <v/>
      </c>
      <c r="D239" s="15" t="str">
        <f>IF(تکنسین!V221="","",تکنسین!V221)</f>
        <v/>
      </c>
      <c r="E239" s="15" t="e">
        <f>IF(#REF!="","",#REF!)</f>
        <v>#REF!</v>
      </c>
      <c r="F239" s="15" t="e">
        <f>IF(#REF!="","",#REF!)</f>
        <v>#REF!</v>
      </c>
      <c r="G239" t="e">
        <f>IF(#REF!="","",#REF!)</f>
        <v>#REF!</v>
      </c>
    </row>
    <row r="240" spans="2:7" ht="32.25" x14ac:dyDescent="0.85">
      <c r="B240" s="15" t="e">
        <f>IF(#REF!="","",#REF!)</f>
        <v>#REF!</v>
      </c>
      <c r="C240" s="15" t="str">
        <f>IF(کارشناسی!Y204="","",کارشناسی!Y204)</f>
        <v/>
      </c>
      <c r="D240" s="15" t="str">
        <f>IF(تکنسین!V222="","",تکنسین!V222)</f>
        <v/>
      </c>
      <c r="E240" s="15" t="e">
        <f>IF(#REF!="","",#REF!)</f>
        <v>#REF!</v>
      </c>
      <c r="F240" s="15" t="e">
        <f>IF(#REF!="","",#REF!)</f>
        <v>#REF!</v>
      </c>
      <c r="G240" t="e">
        <f>IF(#REF!="","",#REF!)</f>
        <v>#REF!</v>
      </c>
    </row>
    <row r="241" spans="2:7" ht="32.25" x14ac:dyDescent="0.85">
      <c r="B241" s="15" t="e">
        <f>IF(#REF!="","",#REF!)</f>
        <v>#REF!</v>
      </c>
      <c r="C241" s="15" t="str">
        <f>IF(کارشناسی!Y205="","",کارشناسی!Y205)</f>
        <v/>
      </c>
      <c r="D241" s="15" t="str">
        <f>IF(تکنسین!V223="","",تکنسین!V223)</f>
        <v/>
      </c>
      <c r="E241" s="15" t="e">
        <f>IF(#REF!="","",#REF!)</f>
        <v>#REF!</v>
      </c>
      <c r="F241" s="15" t="e">
        <f>IF(#REF!="","",#REF!)</f>
        <v>#REF!</v>
      </c>
      <c r="G241" t="e">
        <f>IF(#REF!="","",#REF!)</f>
        <v>#REF!</v>
      </c>
    </row>
    <row r="242" spans="2:7" ht="32.25" x14ac:dyDescent="0.85">
      <c r="B242" s="15" t="e">
        <f>IF(#REF!="","",#REF!)</f>
        <v>#REF!</v>
      </c>
      <c r="C242" s="15" t="str">
        <f>IF(کارشناسی!Y206="","",کارشناسی!Y206)</f>
        <v/>
      </c>
      <c r="D242" s="15" t="str">
        <f>IF(تکنسین!V224="","",تکنسین!V224)</f>
        <v/>
      </c>
      <c r="E242" s="15" t="e">
        <f>IF(#REF!="","",#REF!)</f>
        <v>#REF!</v>
      </c>
      <c r="F242" s="15" t="e">
        <f>IF(#REF!="","",#REF!)</f>
        <v>#REF!</v>
      </c>
      <c r="G242" t="e">
        <f>IF(#REF!="","",#REF!)</f>
        <v>#REF!</v>
      </c>
    </row>
    <row r="243" spans="2:7" ht="32.25" x14ac:dyDescent="0.85">
      <c r="B243" s="15" t="e">
        <f>IF(#REF!="","",#REF!)</f>
        <v>#REF!</v>
      </c>
      <c r="C243" s="15" t="str">
        <f>IF(کارشناسی!Y207="","",کارشناسی!Y207)</f>
        <v/>
      </c>
      <c r="D243" s="15" t="str">
        <f>IF(تکنسین!V225="","",تکنسین!V225)</f>
        <v/>
      </c>
      <c r="E243" s="15" t="e">
        <f>IF(#REF!="","",#REF!)</f>
        <v>#REF!</v>
      </c>
      <c r="F243" s="15" t="e">
        <f>IF(#REF!="","",#REF!)</f>
        <v>#REF!</v>
      </c>
      <c r="G243" t="e">
        <f>IF(#REF!="","",#REF!)</f>
        <v>#REF!</v>
      </c>
    </row>
    <row r="244" spans="2:7" ht="32.25" x14ac:dyDescent="0.85">
      <c r="B244" s="15" t="e">
        <f>IF(#REF!="","",#REF!)</f>
        <v>#REF!</v>
      </c>
      <c r="C244" s="15" t="str">
        <f>IF(کارشناسی!Y208="","",کارشناسی!Y208)</f>
        <v/>
      </c>
      <c r="D244" s="15" t="str">
        <f>IF(تکنسین!V226="","",تکنسین!V226)</f>
        <v/>
      </c>
      <c r="E244" s="15" t="e">
        <f>IF(#REF!="","",#REF!)</f>
        <v>#REF!</v>
      </c>
      <c r="F244" s="15" t="e">
        <f>IF(#REF!="","",#REF!)</f>
        <v>#REF!</v>
      </c>
      <c r="G244" t="e">
        <f>IF(#REF!="","",#REF!)</f>
        <v>#REF!</v>
      </c>
    </row>
    <row r="245" spans="2:7" ht="32.25" x14ac:dyDescent="0.85">
      <c r="B245" s="15" t="e">
        <f>IF(#REF!="","",#REF!)</f>
        <v>#REF!</v>
      </c>
      <c r="C245" s="15" t="str">
        <f>IF(کارشناسی!Y209="","",کارشناسی!Y209)</f>
        <v/>
      </c>
      <c r="D245" s="15" t="str">
        <f>IF(تکنسین!V227="","",تکنسین!V227)</f>
        <v/>
      </c>
      <c r="E245" s="15" t="e">
        <f>IF(#REF!="","",#REF!)</f>
        <v>#REF!</v>
      </c>
      <c r="F245" s="15" t="e">
        <f>IF(#REF!="","",#REF!)</f>
        <v>#REF!</v>
      </c>
      <c r="G245" t="e">
        <f>IF(#REF!="","",#REF!)</f>
        <v>#REF!</v>
      </c>
    </row>
    <row r="246" spans="2:7" ht="32.25" x14ac:dyDescent="0.85">
      <c r="B246" s="15" t="e">
        <f>IF(#REF!="","",#REF!)</f>
        <v>#REF!</v>
      </c>
      <c r="C246" s="15" t="str">
        <f>IF(کارشناسی!Y210="","",کارشناسی!Y210)</f>
        <v/>
      </c>
      <c r="D246" s="15" t="str">
        <f>IF(تکنسین!V228="","",تکنسین!V228)</f>
        <v/>
      </c>
      <c r="E246" s="15" t="e">
        <f>IF(#REF!="","",#REF!)</f>
        <v>#REF!</v>
      </c>
      <c r="F246" s="15" t="e">
        <f>IF(#REF!="","",#REF!)</f>
        <v>#REF!</v>
      </c>
      <c r="G246" t="e">
        <f>IF(#REF!="","",#REF!)</f>
        <v>#REF!</v>
      </c>
    </row>
    <row r="247" spans="2:7" ht="32.25" x14ac:dyDescent="0.85">
      <c r="B247" s="15" t="e">
        <f>IF(#REF!="","",#REF!)</f>
        <v>#REF!</v>
      </c>
      <c r="C247" s="15" t="str">
        <f>IF(کارشناسی!Y211="","",کارشناسی!Y211)</f>
        <v/>
      </c>
      <c r="D247" s="15" t="str">
        <f>IF(تکنسین!V229="","",تکنسین!V229)</f>
        <v/>
      </c>
      <c r="E247" s="15" t="e">
        <f>IF(#REF!="","",#REF!)</f>
        <v>#REF!</v>
      </c>
      <c r="F247" s="15" t="e">
        <f>IF(#REF!="","",#REF!)</f>
        <v>#REF!</v>
      </c>
      <c r="G247" t="e">
        <f>IF(#REF!="","",#REF!)</f>
        <v>#REF!</v>
      </c>
    </row>
    <row r="248" spans="2:7" ht="32.25" x14ac:dyDescent="0.85">
      <c r="B248" s="15" t="e">
        <f>IF(#REF!="","",#REF!)</f>
        <v>#REF!</v>
      </c>
      <c r="C248" s="15" t="str">
        <f>IF(کارشناسی!Y212="","",کارشناسی!Y212)</f>
        <v/>
      </c>
      <c r="D248" s="15" t="str">
        <f>IF(تکنسین!V230="","",تکنسین!V230)</f>
        <v/>
      </c>
      <c r="E248" s="15" t="e">
        <f>IF(#REF!="","",#REF!)</f>
        <v>#REF!</v>
      </c>
      <c r="F248" s="15" t="e">
        <f>IF(#REF!="","",#REF!)</f>
        <v>#REF!</v>
      </c>
      <c r="G248" t="e">
        <f>IF(#REF!="","",#REF!)</f>
        <v>#REF!</v>
      </c>
    </row>
    <row r="249" spans="2:7" ht="32.25" x14ac:dyDescent="0.85">
      <c r="B249" s="15" t="e">
        <f>IF(#REF!="","",#REF!)</f>
        <v>#REF!</v>
      </c>
      <c r="C249" s="15" t="str">
        <f>IF(کارشناسی!Y213="","",کارشناسی!Y213)</f>
        <v/>
      </c>
      <c r="D249" s="15" t="str">
        <f>IF(تکنسین!V231="","",تکنسین!V231)</f>
        <v/>
      </c>
      <c r="E249" s="15" t="e">
        <f>IF(#REF!="","",#REF!)</f>
        <v>#REF!</v>
      </c>
      <c r="F249" s="15" t="e">
        <f>IF(#REF!="","",#REF!)</f>
        <v>#REF!</v>
      </c>
      <c r="G249" t="e">
        <f>IF(#REF!="","",#REF!)</f>
        <v>#REF!</v>
      </c>
    </row>
    <row r="250" spans="2:7" ht="32.25" x14ac:dyDescent="0.85">
      <c r="B250" s="15" t="e">
        <f>IF(#REF!="","",#REF!)</f>
        <v>#REF!</v>
      </c>
      <c r="C250" s="15" t="str">
        <f>IF(کارشناسی!Y214="","",کارشناسی!Y214)</f>
        <v/>
      </c>
      <c r="D250" s="15" t="str">
        <f>IF(تکنسین!V232="","",تکنسین!V232)</f>
        <v/>
      </c>
      <c r="E250" s="15" t="e">
        <f>IF(#REF!="","",#REF!)</f>
        <v>#REF!</v>
      </c>
      <c r="F250" s="15" t="e">
        <f>IF(#REF!="","",#REF!)</f>
        <v>#REF!</v>
      </c>
      <c r="G250" t="e">
        <f>IF(#REF!="","",#REF!)</f>
        <v>#REF!</v>
      </c>
    </row>
    <row r="251" spans="2:7" ht="32.25" x14ac:dyDescent="0.85">
      <c r="B251" s="15" t="e">
        <f>IF(#REF!="","",#REF!)</f>
        <v>#REF!</v>
      </c>
      <c r="C251" s="15" t="str">
        <f>IF(کارشناسی!Y215="","",کارشناسی!Y215)</f>
        <v/>
      </c>
      <c r="D251" s="15" t="str">
        <f>IF(تکنسین!V233="","",تکنسین!V233)</f>
        <v/>
      </c>
      <c r="E251" s="15" t="e">
        <f>IF(#REF!="","",#REF!)</f>
        <v>#REF!</v>
      </c>
      <c r="F251" s="15" t="e">
        <f>IF(#REF!="","",#REF!)</f>
        <v>#REF!</v>
      </c>
      <c r="G251" t="e">
        <f>IF(#REF!="","",#REF!)</f>
        <v>#REF!</v>
      </c>
    </row>
    <row r="252" spans="2:7" ht="32.25" x14ac:dyDescent="0.85">
      <c r="B252" s="15" t="e">
        <f>IF(#REF!="","",#REF!)</f>
        <v>#REF!</v>
      </c>
      <c r="C252" s="15" t="str">
        <f>IF(کارشناسی!Y216="","",کارشناسی!Y216)</f>
        <v/>
      </c>
      <c r="D252" s="15" t="str">
        <f>IF(تکنسین!V234="","",تکنسین!V234)</f>
        <v/>
      </c>
      <c r="E252" s="15" t="e">
        <f>IF(#REF!="","",#REF!)</f>
        <v>#REF!</v>
      </c>
      <c r="F252" s="15" t="e">
        <f>IF(#REF!="","",#REF!)</f>
        <v>#REF!</v>
      </c>
      <c r="G252" t="e">
        <f>IF(#REF!="","",#REF!)</f>
        <v>#REF!</v>
      </c>
    </row>
    <row r="253" spans="2:7" ht="32.25" x14ac:dyDescent="0.85">
      <c r="B253" s="15" t="e">
        <f>IF(#REF!="","",#REF!)</f>
        <v>#REF!</v>
      </c>
      <c r="C253" s="15" t="str">
        <f>IF(کارشناسی!Y217="","",کارشناسی!Y217)</f>
        <v/>
      </c>
      <c r="D253" s="15" t="str">
        <f>IF(تکنسین!V235="","",تکنسین!V235)</f>
        <v/>
      </c>
      <c r="E253" s="15" t="e">
        <f>IF(#REF!="","",#REF!)</f>
        <v>#REF!</v>
      </c>
      <c r="F253" s="15" t="e">
        <f>IF(#REF!="","",#REF!)</f>
        <v>#REF!</v>
      </c>
      <c r="G253" t="e">
        <f>IF(#REF!="","",#REF!)</f>
        <v>#REF!</v>
      </c>
    </row>
    <row r="254" spans="2:7" ht="32.25" x14ac:dyDescent="0.85">
      <c r="B254" s="15" t="e">
        <f>IF(#REF!="","",#REF!)</f>
        <v>#REF!</v>
      </c>
      <c r="C254" s="15" t="str">
        <f>IF(کارشناسی!Y218="","",کارشناسی!Y218)</f>
        <v/>
      </c>
      <c r="D254" s="15" t="str">
        <f>IF(تکنسین!V236="","",تکنسین!V236)</f>
        <v/>
      </c>
      <c r="E254" s="15" t="e">
        <f>IF(#REF!="","",#REF!)</f>
        <v>#REF!</v>
      </c>
      <c r="F254" s="15" t="e">
        <f>IF(#REF!="","",#REF!)</f>
        <v>#REF!</v>
      </c>
      <c r="G254" t="e">
        <f>IF(#REF!="","",#REF!)</f>
        <v>#REF!</v>
      </c>
    </row>
    <row r="255" spans="2:7" ht="32.25" x14ac:dyDescent="0.85">
      <c r="B255" s="15" t="e">
        <f>IF(#REF!="","",#REF!)</f>
        <v>#REF!</v>
      </c>
      <c r="C255" s="15" t="str">
        <f>IF(کارشناسی!Y219="","",کارشناسی!Y219)</f>
        <v/>
      </c>
      <c r="D255" s="15" t="str">
        <f>IF(تکنسین!V237="","",تکنسین!V237)</f>
        <v/>
      </c>
      <c r="E255" s="15" t="e">
        <f>IF(#REF!="","",#REF!)</f>
        <v>#REF!</v>
      </c>
      <c r="F255" s="15" t="e">
        <f>IF(#REF!="","",#REF!)</f>
        <v>#REF!</v>
      </c>
      <c r="G255" t="e">
        <f>IF(#REF!="","",#REF!)</f>
        <v>#REF!</v>
      </c>
    </row>
    <row r="256" spans="2:7" ht="32.25" x14ac:dyDescent="0.85">
      <c r="B256" s="15" t="e">
        <f>IF(#REF!="","",#REF!)</f>
        <v>#REF!</v>
      </c>
      <c r="C256" s="15" t="str">
        <f>IF(کارشناسی!Y220="","",کارشناسی!Y220)</f>
        <v/>
      </c>
      <c r="D256" s="15" t="str">
        <f>IF(تکنسین!V238="","",تکنسین!V238)</f>
        <v/>
      </c>
      <c r="E256" s="15" t="e">
        <f>IF(#REF!="","",#REF!)</f>
        <v>#REF!</v>
      </c>
      <c r="F256" s="15" t="e">
        <f>IF(#REF!="","",#REF!)</f>
        <v>#REF!</v>
      </c>
      <c r="G256" t="e">
        <f>IF(#REF!="","",#REF!)</f>
        <v>#REF!</v>
      </c>
    </row>
    <row r="257" spans="2:7" ht="32.25" x14ac:dyDescent="0.85">
      <c r="B257" s="15" t="e">
        <f>IF(#REF!="","",#REF!)</f>
        <v>#REF!</v>
      </c>
      <c r="C257" s="15" t="str">
        <f>IF(کارشناسی!Y221="","",کارشناسی!Y221)</f>
        <v/>
      </c>
      <c r="D257" s="15" t="str">
        <f>IF(تکنسین!V239="","",تکنسین!V239)</f>
        <v/>
      </c>
      <c r="E257" s="15" t="e">
        <f>IF(#REF!="","",#REF!)</f>
        <v>#REF!</v>
      </c>
      <c r="F257" s="15" t="e">
        <f>IF(#REF!="","",#REF!)</f>
        <v>#REF!</v>
      </c>
      <c r="G257" t="e">
        <f>IF(#REF!="","",#REF!)</f>
        <v>#REF!</v>
      </c>
    </row>
    <row r="258" spans="2:7" ht="32.25" x14ac:dyDescent="0.85">
      <c r="B258" s="15" t="e">
        <f>IF(#REF!="","",#REF!)</f>
        <v>#REF!</v>
      </c>
      <c r="C258" s="15" t="str">
        <f>IF(کارشناسی!Y222="","",کارشناسی!Y222)</f>
        <v/>
      </c>
      <c r="D258" s="15" t="str">
        <f>IF(تکنسین!V240="","",تکنسین!V240)</f>
        <v/>
      </c>
      <c r="E258" s="15" t="e">
        <f>IF(#REF!="","",#REF!)</f>
        <v>#REF!</v>
      </c>
      <c r="F258" s="15" t="e">
        <f>IF(#REF!="","",#REF!)</f>
        <v>#REF!</v>
      </c>
      <c r="G258" t="e">
        <f>IF(#REF!="","",#REF!)</f>
        <v>#REF!</v>
      </c>
    </row>
    <row r="259" spans="2:7" ht="32.25" x14ac:dyDescent="0.85">
      <c r="B259" s="15" t="e">
        <f>IF(#REF!="","",#REF!)</f>
        <v>#REF!</v>
      </c>
      <c r="C259" s="15" t="str">
        <f>IF(کارشناسی!Y223="","",کارشناسی!Y223)</f>
        <v/>
      </c>
      <c r="D259" s="15" t="str">
        <f>IF(تکنسین!V241="","",تکنسین!V241)</f>
        <v/>
      </c>
      <c r="E259" s="15" t="e">
        <f>IF(#REF!="","",#REF!)</f>
        <v>#REF!</v>
      </c>
      <c r="F259" s="15" t="e">
        <f>IF(#REF!="","",#REF!)</f>
        <v>#REF!</v>
      </c>
      <c r="G259" t="e">
        <f>IF(#REF!="","",#REF!)</f>
        <v>#REF!</v>
      </c>
    </row>
    <row r="260" spans="2:7" ht="32.25" x14ac:dyDescent="0.85">
      <c r="B260" s="15" t="e">
        <f>IF(#REF!="","",#REF!)</f>
        <v>#REF!</v>
      </c>
      <c r="C260" s="15" t="str">
        <f>IF(کارشناسی!Y224="","",کارشناسی!Y224)</f>
        <v/>
      </c>
      <c r="D260" s="15" t="str">
        <f>IF(تکنسین!V242="","",تکنسین!V242)</f>
        <v/>
      </c>
      <c r="E260" s="15" t="e">
        <f>IF(#REF!="","",#REF!)</f>
        <v>#REF!</v>
      </c>
      <c r="F260" s="15" t="e">
        <f>IF(#REF!="","",#REF!)</f>
        <v>#REF!</v>
      </c>
      <c r="G260" t="e">
        <f>IF(#REF!="","",#REF!)</f>
        <v>#REF!</v>
      </c>
    </row>
    <row r="261" spans="2:7" ht="32.25" x14ac:dyDescent="0.85">
      <c r="B261" s="15" t="e">
        <f>IF(#REF!="","",#REF!)</f>
        <v>#REF!</v>
      </c>
      <c r="C261" s="15" t="str">
        <f>IF(کارشناسی!Y225="","",کارشناسی!Y225)</f>
        <v/>
      </c>
      <c r="D261" s="15" t="str">
        <f>IF(تکنسین!V243="","",تکنسین!V243)</f>
        <v/>
      </c>
      <c r="E261" s="15" t="e">
        <f>IF(#REF!="","",#REF!)</f>
        <v>#REF!</v>
      </c>
      <c r="F261" s="15" t="e">
        <f>IF(#REF!="","",#REF!)</f>
        <v>#REF!</v>
      </c>
      <c r="G261" t="e">
        <f>IF(#REF!="","",#REF!)</f>
        <v>#REF!</v>
      </c>
    </row>
    <row r="262" spans="2:7" ht="32.25" x14ac:dyDescent="0.85">
      <c r="B262" s="15" t="e">
        <f>IF(#REF!="","",#REF!)</f>
        <v>#REF!</v>
      </c>
      <c r="C262" s="15" t="str">
        <f>IF(کارشناسی!Y226="","",کارشناسی!Y226)</f>
        <v/>
      </c>
      <c r="D262" s="15" t="str">
        <f>IF(تکنسین!V244="","",تکنسین!V244)</f>
        <v/>
      </c>
      <c r="E262" s="15" t="e">
        <f>IF(#REF!="","",#REF!)</f>
        <v>#REF!</v>
      </c>
      <c r="F262" s="15" t="e">
        <f>IF(#REF!="","",#REF!)</f>
        <v>#REF!</v>
      </c>
      <c r="G262" t="e">
        <f>IF(#REF!="","",#REF!)</f>
        <v>#REF!</v>
      </c>
    </row>
    <row r="263" spans="2:7" ht="32.25" x14ac:dyDescent="0.85">
      <c r="B263" s="15" t="e">
        <f>IF(#REF!="","",#REF!)</f>
        <v>#REF!</v>
      </c>
      <c r="C263" s="15" t="str">
        <f>IF(کارشناسی!Y227="","",کارشناسی!Y227)</f>
        <v/>
      </c>
      <c r="D263" s="15" t="str">
        <f>IF(تکنسین!V245="","",تکنسین!V245)</f>
        <v/>
      </c>
      <c r="E263" s="15" t="e">
        <f>IF(#REF!="","",#REF!)</f>
        <v>#REF!</v>
      </c>
      <c r="F263" s="15" t="e">
        <f>IF(#REF!="","",#REF!)</f>
        <v>#REF!</v>
      </c>
      <c r="G263" t="e">
        <f>IF(#REF!="","",#REF!)</f>
        <v>#REF!</v>
      </c>
    </row>
    <row r="264" spans="2:7" ht="32.25" x14ac:dyDescent="0.85">
      <c r="B264" s="15" t="e">
        <f>IF(#REF!="","",#REF!)</f>
        <v>#REF!</v>
      </c>
      <c r="C264" s="15" t="str">
        <f>IF(کارشناسی!Y228="","",کارشناسی!Y228)</f>
        <v/>
      </c>
      <c r="D264" s="15" t="str">
        <f>IF(تکنسین!V246="","",تکنسین!V246)</f>
        <v/>
      </c>
      <c r="E264" s="15" t="e">
        <f>IF(#REF!="","",#REF!)</f>
        <v>#REF!</v>
      </c>
      <c r="F264" s="15" t="e">
        <f>IF(#REF!="","",#REF!)</f>
        <v>#REF!</v>
      </c>
      <c r="G264" t="e">
        <f>IF(#REF!="","",#REF!)</f>
        <v>#REF!</v>
      </c>
    </row>
    <row r="265" spans="2:7" ht="32.25" x14ac:dyDescent="0.85">
      <c r="B265" s="15" t="e">
        <f>IF(#REF!="","",#REF!)</f>
        <v>#REF!</v>
      </c>
      <c r="C265" s="15" t="str">
        <f>IF(کارشناسی!Y229="","",کارشناسی!Y229)</f>
        <v/>
      </c>
      <c r="D265" s="15" t="str">
        <f>IF(تکنسین!V247="","",تکنسین!V247)</f>
        <v/>
      </c>
      <c r="E265" s="15" t="e">
        <f>IF(#REF!="","",#REF!)</f>
        <v>#REF!</v>
      </c>
      <c r="F265" s="15" t="e">
        <f>IF(#REF!="","",#REF!)</f>
        <v>#REF!</v>
      </c>
      <c r="G265" t="e">
        <f>IF(#REF!="","",#REF!)</f>
        <v>#REF!</v>
      </c>
    </row>
    <row r="266" spans="2:7" ht="32.25" x14ac:dyDescent="0.85">
      <c r="B266" s="15" t="e">
        <f>IF(#REF!="","",#REF!)</f>
        <v>#REF!</v>
      </c>
      <c r="C266" s="15" t="str">
        <f>IF(کارشناسی!Y230="","",کارشناسی!Y230)</f>
        <v/>
      </c>
      <c r="D266" s="15" t="str">
        <f>IF(تکنسین!V248="","",تکنسین!V248)</f>
        <v/>
      </c>
      <c r="E266" s="15" t="e">
        <f>IF(#REF!="","",#REF!)</f>
        <v>#REF!</v>
      </c>
      <c r="F266" s="15" t="e">
        <f>IF(#REF!="","",#REF!)</f>
        <v>#REF!</v>
      </c>
      <c r="G266" t="e">
        <f>IF(#REF!="","",#REF!)</f>
        <v>#REF!</v>
      </c>
    </row>
    <row r="267" spans="2:7" ht="32.25" x14ac:dyDescent="0.85">
      <c r="B267" s="15" t="e">
        <f>IF(#REF!="","",#REF!)</f>
        <v>#REF!</v>
      </c>
      <c r="C267" s="15" t="str">
        <f>IF(کارشناسی!Y231="","",کارشناسی!Y231)</f>
        <v/>
      </c>
      <c r="D267" s="15" t="str">
        <f>IF(تکنسین!V249="","",تکنسین!V249)</f>
        <v/>
      </c>
      <c r="E267" s="15" t="e">
        <f>IF(#REF!="","",#REF!)</f>
        <v>#REF!</v>
      </c>
      <c r="F267" s="15" t="e">
        <f>IF(#REF!="","",#REF!)</f>
        <v>#REF!</v>
      </c>
      <c r="G267" t="e">
        <f>IF(#REF!="","",#REF!)</f>
        <v>#REF!</v>
      </c>
    </row>
    <row r="268" spans="2:7" ht="32.25" x14ac:dyDescent="0.85">
      <c r="B268" s="15" t="e">
        <f>IF(#REF!="","",#REF!)</f>
        <v>#REF!</v>
      </c>
      <c r="C268" s="15" t="str">
        <f>IF(کارشناسی!Y232="","",کارشناسی!Y232)</f>
        <v/>
      </c>
      <c r="D268" s="15" t="str">
        <f>IF(تکنسین!V250="","",تکنسین!V250)</f>
        <v/>
      </c>
      <c r="E268" s="15" t="e">
        <f>IF(#REF!="","",#REF!)</f>
        <v>#REF!</v>
      </c>
      <c r="F268" s="15" t="e">
        <f>IF(#REF!="","",#REF!)</f>
        <v>#REF!</v>
      </c>
      <c r="G268" t="e">
        <f>IF(#REF!="","",#REF!)</f>
        <v>#REF!</v>
      </c>
    </row>
    <row r="269" spans="2:7" ht="32.25" x14ac:dyDescent="0.85">
      <c r="B269" s="15" t="e">
        <f>IF(#REF!="","",#REF!)</f>
        <v>#REF!</v>
      </c>
      <c r="C269" s="15" t="str">
        <f>IF(کارشناسی!Y233="","",کارشناسی!Y233)</f>
        <v/>
      </c>
      <c r="D269" s="15" t="str">
        <f>IF(تکنسین!V251="","",تکنسین!V251)</f>
        <v/>
      </c>
      <c r="E269" s="15" t="e">
        <f>IF(#REF!="","",#REF!)</f>
        <v>#REF!</v>
      </c>
      <c r="F269" s="15" t="e">
        <f>IF(#REF!="","",#REF!)</f>
        <v>#REF!</v>
      </c>
      <c r="G269" t="e">
        <f>IF(#REF!="","",#REF!)</f>
        <v>#REF!</v>
      </c>
    </row>
    <row r="270" spans="2:7" ht="32.25" x14ac:dyDescent="0.85">
      <c r="B270" s="15" t="e">
        <f>IF(#REF!="","",#REF!)</f>
        <v>#REF!</v>
      </c>
      <c r="C270" s="15" t="str">
        <f>IF(کارشناسی!Y234="","",کارشناسی!Y234)</f>
        <v/>
      </c>
      <c r="D270" s="15" t="str">
        <f>IF(تکنسین!V252="","",تکنسین!V252)</f>
        <v/>
      </c>
      <c r="E270" s="15" t="e">
        <f>IF(#REF!="","",#REF!)</f>
        <v>#REF!</v>
      </c>
      <c r="F270" s="15" t="e">
        <f>IF(#REF!="","",#REF!)</f>
        <v>#REF!</v>
      </c>
      <c r="G270" t="e">
        <f>IF(#REF!="","",#REF!)</f>
        <v>#REF!</v>
      </c>
    </row>
    <row r="271" spans="2:7" ht="32.25" x14ac:dyDescent="0.85">
      <c r="B271" s="15" t="e">
        <f>IF(#REF!="","",#REF!)</f>
        <v>#REF!</v>
      </c>
      <c r="C271" s="15" t="str">
        <f>IF(کارشناسی!Y235="","",کارشناسی!Y235)</f>
        <v/>
      </c>
      <c r="D271" s="15" t="str">
        <f>IF(تکنسین!V253="","",تکنسین!V253)</f>
        <v/>
      </c>
      <c r="E271" s="15" t="e">
        <f>IF(#REF!="","",#REF!)</f>
        <v>#REF!</v>
      </c>
      <c r="F271" s="15" t="e">
        <f>IF(#REF!="","",#REF!)</f>
        <v>#REF!</v>
      </c>
      <c r="G271" t="e">
        <f>IF(#REF!="","",#REF!)</f>
        <v>#REF!</v>
      </c>
    </row>
    <row r="272" spans="2:7" ht="32.25" x14ac:dyDescent="0.85">
      <c r="B272" s="15" t="e">
        <f>IF(#REF!="","",#REF!)</f>
        <v>#REF!</v>
      </c>
      <c r="C272" s="15" t="str">
        <f>IF(کارشناسی!Y236="","",کارشناسی!Y236)</f>
        <v/>
      </c>
      <c r="D272" s="15" t="str">
        <f>IF(تکنسین!V254="","",تکنسین!V254)</f>
        <v/>
      </c>
      <c r="E272" s="15" t="e">
        <f>IF(#REF!="","",#REF!)</f>
        <v>#REF!</v>
      </c>
      <c r="F272" s="15" t="e">
        <f>IF(#REF!="","",#REF!)</f>
        <v>#REF!</v>
      </c>
      <c r="G272" t="e">
        <f>IF(#REF!="","",#REF!)</f>
        <v>#REF!</v>
      </c>
    </row>
    <row r="273" spans="2:7" ht="32.25" x14ac:dyDescent="0.85">
      <c r="B273" s="15" t="e">
        <f>IF(#REF!="","",#REF!)</f>
        <v>#REF!</v>
      </c>
      <c r="C273" s="15" t="str">
        <f>IF(کارشناسی!Y237="","",کارشناسی!Y237)</f>
        <v/>
      </c>
      <c r="D273" s="15" t="str">
        <f>IF(تکنسین!V255="","",تکنسین!V255)</f>
        <v/>
      </c>
      <c r="E273" s="15" t="e">
        <f>IF(#REF!="","",#REF!)</f>
        <v>#REF!</v>
      </c>
      <c r="F273" s="15" t="e">
        <f>IF(#REF!="","",#REF!)</f>
        <v>#REF!</v>
      </c>
      <c r="G273" t="e">
        <f>IF(#REF!="","",#REF!)</f>
        <v>#REF!</v>
      </c>
    </row>
    <row r="274" spans="2:7" ht="32.25" x14ac:dyDescent="0.85">
      <c r="B274" s="15" t="e">
        <f>IF(#REF!="","",#REF!)</f>
        <v>#REF!</v>
      </c>
      <c r="C274" s="15" t="str">
        <f>IF(کارشناسی!Y238="","",کارشناسی!Y238)</f>
        <v/>
      </c>
      <c r="D274" s="15" t="str">
        <f>IF(تکنسین!V256="","",تکنسین!V256)</f>
        <v/>
      </c>
      <c r="E274" s="15" t="e">
        <f>IF(#REF!="","",#REF!)</f>
        <v>#REF!</v>
      </c>
      <c r="F274" s="15" t="e">
        <f>IF(#REF!="","",#REF!)</f>
        <v>#REF!</v>
      </c>
      <c r="G274" t="e">
        <f>IF(#REF!="","",#REF!)</f>
        <v>#REF!</v>
      </c>
    </row>
    <row r="275" spans="2:7" ht="32.25" x14ac:dyDescent="0.85">
      <c r="B275" s="15" t="e">
        <f>IF(#REF!="","",#REF!)</f>
        <v>#REF!</v>
      </c>
      <c r="C275" s="15" t="str">
        <f>IF(کارشناسی!Y239="","",کارشناسی!Y239)</f>
        <v/>
      </c>
      <c r="D275" s="15" t="str">
        <f>IF(تکنسین!V257="","",تکنسین!V257)</f>
        <v/>
      </c>
      <c r="E275" s="15" t="e">
        <f>IF(#REF!="","",#REF!)</f>
        <v>#REF!</v>
      </c>
      <c r="F275" s="15" t="e">
        <f>IF(#REF!="","",#REF!)</f>
        <v>#REF!</v>
      </c>
      <c r="G275" t="e">
        <f>IF(#REF!="","",#REF!)</f>
        <v>#REF!</v>
      </c>
    </row>
    <row r="276" spans="2:7" ht="32.25" x14ac:dyDescent="0.85">
      <c r="B276" s="15" t="e">
        <f>IF(#REF!="","",#REF!)</f>
        <v>#REF!</v>
      </c>
      <c r="C276" s="15" t="str">
        <f>IF(کارشناسی!Y240="","",کارشناسی!Y240)</f>
        <v/>
      </c>
      <c r="D276" s="15" t="str">
        <f>IF(تکنسین!V258="","",تکنسین!V258)</f>
        <v/>
      </c>
      <c r="E276" s="15" t="e">
        <f>IF(#REF!="","",#REF!)</f>
        <v>#REF!</v>
      </c>
      <c r="F276" s="15" t="e">
        <f>IF(#REF!="","",#REF!)</f>
        <v>#REF!</v>
      </c>
      <c r="G276" t="e">
        <f>IF(#REF!="","",#REF!)</f>
        <v>#REF!</v>
      </c>
    </row>
    <row r="277" spans="2:7" ht="32.25" x14ac:dyDescent="0.85">
      <c r="B277" s="15" t="e">
        <f>IF(#REF!="","",#REF!)</f>
        <v>#REF!</v>
      </c>
      <c r="C277" s="15" t="str">
        <f>IF(کارشناسی!Y241="","",کارشناسی!Y241)</f>
        <v/>
      </c>
      <c r="D277" s="15" t="str">
        <f>IF(تکنسین!V259="","",تکنسین!V259)</f>
        <v/>
      </c>
      <c r="E277" s="15" t="e">
        <f>IF(#REF!="","",#REF!)</f>
        <v>#REF!</v>
      </c>
      <c r="F277" s="15" t="e">
        <f>IF(#REF!="","",#REF!)</f>
        <v>#REF!</v>
      </c>
      <c r="G277" t="e">
        <f>IF(#REF!="","",#REF!)</f>
        <v>#REF!</v>
      </c>
    </row>
    <row r="278" spans="2:7" ht="32.25" x14ac:dyDescent="0.85">
      <c r="B278" s="15" t="e">
        <f>IF(#REF!="","",#REF!)</f>
        <v>#REF!</v>
      </c>
      <c r="C278" s="15" t="str">
        <f>IF(کارشناسی!Y242="","",کارشناسی!Y242)</f>
        <v/>
      </c>
      <c r="D278" s="15" t="str">
        <f>IF(تکنسین!V260="","",تکنسین!V260)</f>
        <v/>
      </c>
      <c r="E278" s="15" t="e">
        <f>IF(#REF!="","",#REF!)</f>
        <v>#REF!</v>
      </c>
      <c r="F278" s="15" t="e">
        <f>IF(#REF!="","",#REF!)</f>
        <v>#REF!</v>
      </c>
      <c r="G278" t="e">
        <f>IF(#REF!="","",#REF!)</f>
        <v>#REF!</v>
      </c>
    </row>
    <row r="279" spans="2:7" ht="32.25" x14ac:dyDescent="0.85">
      <c r="B279" s="15" t="e">
        <f>IF(#REF!="","",#REF!)</f>
        <v>#REF!</v>
      </c>
      <c r="C279" s="15" t="str">
        <f>IF(کارشناسی!Y243="","",کارشناسی!Y243)</f>
        <v/>
      </c>
      <c r="D279" s="15" t="str">
        <f>IF(تکنسین!V261="","",تکنسین!V261)</f>
        <v/>
      </c>
      <c r="E279" s="15" t="e">
        <f>IF(#REF!="","",#REF!)</f>
        <v>#REF!</v>
      </c>
      <c r="F279" s="15" t="e">
        <f>IF(#REF!="","",#REF!)</f>
        <v>#REF!</v>
      </c>
      <c r="G279" t="e">
        <f>IF(#REF!="","",#REF!)</f>
        <v>#REF!</v>
      </c>
    </row>
    <row r="280" spans="2:7" ht="32.25" x14ac:dyDescent="0.85">
      <c r="B280" s="15" t="e">
        <f>IF(#REF!="","",#REF!)</f>
        <v>#REF!</v>
      </c>
      <c r="C280" s="15" t="str">
        <f>IF(کارشناسی!Y244="","",کارشناسی!Y244)</f>
        <v/>
      </c>
      <c r="D280" s="15" t="str">
        <f>IF(تکنسین!V262="","",تکنسین!V262)</f>
        <v/>
      </c>
      <c r="E280" s="15" t="e">
        <f>IF(#REF!="","",#REF!)</f>
        <v>#REF!</v>
      </c>
      <c r="F280" s="15" t="e">
        <f>IF(#REF!="","",#REF!)</f>
        <v>#REF!</v>
      </c>
      <c r="G280" t="e">
        <f>IF(#REF!="","",#REF!)</f>
        <v>#REF!</v>
      </c>
    </row>
    <row r="281" spans="2:7" ht="32.25" x14ac:dyDescent="0.85">
      <c r="B281" s="15" t="e">
        <f>IF(#REF!="","",#REF!)</f>
        <v>#REF!</v>
      </c>
      <c r="C281" s="15" t="str">
        <f>IF(کارشناسی!Y245="","",کارشناسی!Y245)</f>
        <v/>
      </c>
      <c r="D281" s="15" t="str">
        <f>IF(تکنسین!V263="","",تکنسین!V263)</f>
        <v/>
      </c>
      <c r="E281" s="15" t="e">
        <f>IF(#REF!="","",#REF!)</f>
        <v>#REF!</v>
      </c>
      <c r="F281" s="15" t="e">
        <f>IF(#REF!="","",#REF!)</f>
        <v>#REF!</v>
      </c>
      <c r="G281" t="e">
        <f>IF(#REF!="","",#REF!)</f>
        <v>#REF!</v>
      </c>
    </row>
    <row r="282" spans="2:7" ht="32.25" x14ac:dyDescent="0.85">
      <c r="B282" s="15" t="e">
        <f>IF(#REF!="","",#REF!)</f>
        <v>#REF!</v>
      </c>
      <c r="C282" s="15" t="str">
        <f>IF(کارشناسی!Y246="","",کارشناسی!Y246)</f>
        <v/>
      </c>
      <c r="D282" s="15" t="str">
        <f>IF(تکنسین!V264="","",تکنسین!V264)</f>
        <v/>
      </c>
      <c r="E282" s="15" t="e">
        <f>IF(#REF!="","",#REF!)</f>
        <v>#REF!</v>
      </c>
      <c r="F282" s="15" t="e">
        <f>IF(#REF!="","",#REF!)</f>
        <v>#REF!</v>
      </c>
      <c r="G282" t="e">
        <f>IF(#REF!="","",#REF!)</f>
        <v>#REF!</v>
      </c>
    </row>
    <row r="283" spans="2:7" ht="32.25" x14ac:dyDescent="0.85">
      <c r="B283" s="15" t="e">
        <f>IF(#REF!="","",#REF!)</f>
        <v>#REF!</v>
      </c>
      <c r="C283" s="15" t="str">
        <f>IF(کارشناسی!Y247="","",کارشناسی!Y247)</f>
        <v/>
      </c>
      <c r="D283" s="15" t="str">
        <f>IF(تکنسین!V265="","",تکنسین!V265)</f>
        <v/>
      </c>
      <c r="E283" s="15" t="e">
        <f>IF(#REF!="","",#REF!)</f>
        <v>#REF!</v>
      </c>
      <c r="F283" s="15" t="e">
        <f>IF(#REF!="","",#REF!)</f>
        <v>#REF!</v>
      </c>
      <c r="G283" t="e">
        <f>IF(#REF!="","",#REF!)</f>
        <v>#REF!</v>
      </c>
    </row>
    <row r="284" spans="2:7" ht="32.25" x14ac:dyDescent="0.85">
      <c r="B284" s="15" t="e">
        <f>IF(#REF!="","",#REF!)</f>
        <v>#REF!</v>
      </c>
      <c r="C284" s="15" t="str">
        <f>IF(کارشناسی!Y248="","",کارشناسی!Y248)</f>
        <v/>
      </c>
      <c r="D284" s="15" t="str">
        <f>IF(تکنسین!V266="","",تکنسین!V266)</f>
        <v/>
      </c>
      <c r="E284" s="15" t="e">
        <f>IF(#REF!="","",#REF!)</f>
        <v>#REF!</v>
      </c>
      <c r="F284" s="15" t="e">
        <f>IF(#REF!="","",#REF!)</f>
        <v>#REF!</v>
      </c>
      <c r="G284" t="e">
        <f>IF(#REF!="","",#REF!)</f>
        <v>#REF!</v>
      </c>
    </row>
    <row r="285" spans="2:7" ht="32.25" x14ac:dyDescent="0.85">
      <c r="B285" s="15" t="e">
        <f>IF(#REF!="","",#REF!)</f>
        <v>#REF!</v>
      </c>
      <c r="C285" s="15" t="str">
        <f>IF(کارشناسی!Y249="","",کارشناسی!Y249)</f>
        <v/>
      </c>
      <c r="D285" s="15" t="str">
        <f>IF(تکنسین!V267="","",تکنسین!V267)</f>
        <v/>
      </c>
      <c r="E285" s="15" t="e">
        <f>IF(#REF!="","",#REF!)</f>
        <v>#REF!</v>
      </c>
      <c r="F285" s="15" t="e">
        <f>IF(#REF!="","",#REF!)</f>
        <v>#REF!</v>
      </c>
      <c r="G285" t="e">
        <f>IF(#REF!="","",#REF!)</f>
        <v>#REF!</v>
      </c>
    </row>
    <row r="286" spans="2:7" ht="32.25" x14ac:dyDescent="0.85">
      <c r="B286" s="15" t="e">
        <f>IF(#REF!="","",#REF!)</f>
        <v>#REF!</v>
      </c>
      <c r="C286" s="15" t="str">
        <f>IF(کارشناسی!Y250="","",کارشناسی!Y250)</f>
        <v/>
      </c>
      <c r="D286" s="15" t="str">
        <f>IF(تکنسین!V268="","",تکنسین!V268)</f>
        <v/>
      </c>
      <c r="E286" s="15" t="e">
        <f>IF(#REF!="","",#REF!)</f>
        <v>#REF!</v>
      </c>
      <c r="F286" s="15" t="e">
        <f>IF(#REF!="","",#REF!)</f>
        <v>#REF!</v>
      </c>
      <c r="G286" t="e">
        <f>IF(#REF!="","",#REF!)</f>
        <v>#REF!</v>
      </c>
    </row>
    <row r="287" spans="2:7" ht="32.25" x14ac:dyDescent="0.85">
      <c r="B287" s="15" t="e">
        <f>IF(#REF!="","",#REF!)</f>
        <v>#REF!</v>
      </c>
      <c r="C287" s="15" t="str">
        <f>IF(کارشناسی!Y251="","",کارشناسی!Y251)</f>
        <v/>
      </c>
      <c r="D287" s="15" t="str">
        <f>IF(تکنسین!V269="","",تکنسین!V269)</f>
        <v/>
      </c>
      <c r="E287" s="15" t="e">
        <f>IF(#REF!="","",#REF!)</f>
        <v>#REF!</v>
      </c>
      <c r="F287" s="15" t="e">
        <f>IF(#REF!="","",#REF!)</f>
        <v>#REF!</v>
      </c>
      <c r="G287" t="e">
        <f>IF(#REF!="","",#REF!)</f>
        <v>#REF!</v>
      </c>
    </row>
    <row r="288" spans="2:7" ht="32.25" x14ac:dyDescent="0.85">
      <c r="B288" s="15" t="e">
        <f>IF(#REF!="","",#REF!)</f>
        <v>#REF!</v>
      </c>
      <c r="C288" s="15" t="str">
        <f>IF(کارشناسی!Y252="","",کارشناسی!Y252)</f>
        <v/>
      </c>
      <c r="D288" s="15" t="str">
        <f>IF(تکنسین!V270="","",تکنسین!V270)</f>
        <v/>
      </c>
      <c r="E288" s="15" t="e">
        <f>IF(#REF!="","",#REF!)</f>
        <v>#REF!</v>
      </c>
      <c r="F288" s="15" t="e">
        <f>IF(#REF!="","",#REF!)</f>
        <v>#REF!</v>
      </c>
      <c r="G288" t="e">
        <f>IF(#REF!="","",#REF!)</f>
        <v>#REF!</v>
      </c>
    </row>
    <row r="289" spans="2:7" ht="32.25" x14ac:dyDescent="0.85">
      <c r="B289" s="15" t="e">
        <f>IF(#REF!="","",#REF!)</f>
        <v>#REF!</v>
      </c>
      <c r="C289" s="15" t="str">
        <f>IF(کارشناسی!Y253="","",کارشناسی!Y253)</f>
        <v/>
      </c>
      <c r="D289" s="15" t="str">
        <f>IF(تکنسین!V271="","",تکنسین!V271)</f>
        <v/>
      </c>
      <c r="E289" s="15" t="e">
        <f>IF(#REF!="","",#REF!)</f>
        <v>#REF!</v>
      </c>
      <c r="F289" s="15" t="e">
        <f>IF(#REF!="","",#REF!)</f>
        <v>#REF!</v>
      </c>
      <c r="G289" t="e">
        <f>IF(#REF!="","",#REF!)</f>
        <v>#REF!</v>
      </c>
    </row>
    <row r="290" spans="2:7" ht="32.25" x14ac:dyDescent="0.85">
      <c r="B290" s="15" t="e">
        <f>IF(#REF!="","",#REF!)</f>
        <v>#REF!</v>
      </c>
      <c r="C290" s="15" t="str">
        <f>IF(کارشناسی!Y254="","",کارشناسی!Y254)</f>
        <v/>
      </c>
      <c r="D290" s="15" t="str">
        <f>IF(تکنسین!V272="","",تکنسین!V272)</f>
        <v/>
      </c>
      <c r="E290" s="15" t="e">
        <f>IF(#REF!="","",#REF!)</f>
        <v>#REF!</v>
      </c>
      <c r="F290" s="15" t="e">
        <f>IF(#REF!="","",#REF!)</f>
        <v>#REF!</v>
      </c>
      <c r="G290" t="e">
        <f>IF(#REF!="","",#REF!)</f>
        <v>#REF!</v>
      </c>
    </row>
    <row r="291" spans="2:7" ht="32.25" x14ac:dyDescent="0.85">
      <c r="B291" s="15" t="e">
        <f>IF(#REF!="","",#REF!)</f>
        <v>#REF!</v>
      </c>
      <c r="C291" s="15" t="str">
        <f>IF(کارشناسی!Y255="","",کارشناسی!Y255)</f>
        <v/>
      </c>
      <c r="D291" s="15" t="str">
        <f>IF(تکنسین!V273="","",تکنسین!V273)</f>
        <v/>
      </c>
      <c r="E291" s="15" t="e">
        <f>IF(#REF!="","",#REF!)</f>
        <v>#REF!</v>
      </c>
      <c r="F291" s="15" t="e">
        <f>IF(#REF!="","",#REF!)</f>
        <v>#REF!</v>
      </c>
      <c r="G291" t="e">
        <f>IF(#REF!="","",#REF!)</f>
        <v>#REF!</v>
      </c>
    </row>
    <row r="292" spans="2:7" ht="32.25" x14ac:dyDescent="0.85">
      <c r="B292" s="15" t="e">
        <f>IF(#REF!="","",#REF!)</f>
        <v>#REF!</v>
      </c>
      <c r="C292" s="15" t="str">
        <f>IF(کارشناسی!Y256="","",کارشناسی!Y256)</f>
        <v/>
      </c>
      <c r="D292" s="15" t="str">
        <f>IF(تکنسین!V274="","",تکنسین!V274)</f>
        <v/>
      </c>
      <c r="E292" s="15" t="e">
        <f>IF(#REF!="","",#REF!)</f>
        <v>#REF!</v>
      </c>
      <c r="F292" s="15" t="e">
        <f>IF(#REF!="","",#REF!)</f>
        <v>#REF!</v>
      </c>
      <c r="G292" t="e">
        <f>IF(#REF!="","",#REF!)</f>
        <v>#REF!</v>
      </c>
    </row>
    <row r="293" spans="2:7" ht="32.25" x14ac:dyDescent="0.85">
      <c r="B293" s="15" t="e">
        <f>IF(#REF!="","",#REF!)</f>
        <v>#REF!</v>
      </c>
      <c r="C293" s="15" t="str">
        <f>IF(کارشناسی!Y257="","",کارشناسی!Y257)</f>
        <v/>
      </c>
      <c r="D293" s="15" t="str">
        <f>IF(تکنسین!V275="","",تکنسین!V275)</f>
        <v/>
      </c>
      <c r="E293" s="15" t="e">
        <f>IF(#REF!="","",#REF!)</f>
        <v>#REF!</v>
      </c>
      <c r="F293" s="15" t="e">
        <f>IF(#REF!="","",#REF!)</f>
        <v>#REF!</v>
      </c>
      <c r="G293" t="e">
        <f>IF(#REF!="","",#REF!)</f>
        <v>#REF!</v>
      </c>
    </row>
    <row r="294" spans="2:7" ht="32.25" x14ac:dyDescent="0.85">
      <c r="B294" s="15" t="e">
        <f>IF(#REF!="","",#REF!)</f>
        <v>#REF!</v>
      </c>
      <c r="C294" s="15" t="str">
        <f>IF(کارشناسی!Y258="","",کارشناسی!Y258)</f>
        <v/>
      </c>
      <c r="D294" s="15" t="str">
        <f>IF(تکنسین!V276="","",تکنسین!V276)</f>
        <v/>
      </c>
      <c r="E294" s="15" t="e">
        <f>IF(#REF!="","",#REF!)</f>
        <v>#REF!</v>
      </c>
      <c r="F294" s="15" t="e">
        <f>IF(#REF!="","",#REF!)</f>
        <v>#REF!</v>
      </c>
      <c r="G294" t="e">
        <f>IF(#REF!="","",#REF!)</f>
        <v>#REF!</v>
      </c>
    </row>
    <row r="295" spans="2:7" ht="32.25" x14ac:dyDescent="0.85">
      <c r="B295" s="15" t="e">
        <f>IF(#REF!="","",#REF!)</f>
        <v>#REF!</v>
      </c>
      <c r="C295" s="15" t="str">
        <f>IF(کارشناسی!Y259="","",کارشناسی!Y259)</f>
        <v/>
      </c>
      <c r="D295" s="15" t="str">
        <f>IF(تکنسین!V277="","",تکنسین!V277)</f>
        <v/>
      </c>
      <c r="E295" s="15" t="e">
        <f>IF(#REF!="","",#REF!)</f>
        <v>#REF!</v>
      </c>
      <c r="F295" s="15" t="e">
        <f>IF(#REF!="","",#REF!)</f>
        <v>#REF!</v>
      </c>
      <c r="G295" t="e">
        <f>IF(#REF!="","",#REF!)</f>
        <v>#REF!</v>
      </c>
    </row>
    <row r="296" spans="2:7" ht="32.25" x14ac:dyDescent="0.85">
      <c r="B296" s="15" t="e">
        <f>IF(#REF!="","",#REF!)</f>
        <v>#REF!</v>
      </c>
      <c r="C296" s="15" t="str">
        <f>IF(کارشناسی!Y260="","",کارشناسی!Y260)</f>
        <v/>
      </c>
      <c r="D296" s="15" t="str">
        <f>IF(تکنسین!V278="","",تکنسین!V278)</f>
        <v/>
      </c>
      <c r="E296" s="15" t="e">
        <f>IF(#REF!="","",#REF!)</f>
        <v>#REF!</v>
      </c>
      <c r="F296" s="15" t="e">
        <f>IF(#REF!="","",#REF!)</f>
        <v>#REF!</v>
      </c>
      <c r="G296" t="e">
        <f>IF(#REF!="","",#REF!)</f>
        <v>#REF!</v>
      </c>
    </row>
    <row r="297" spans="2:7" ht="32.25" x14ac:dyDescent="0.85">
      <c r="B297" s="15" t="e">
        <f>IF(#REF!="","",#REF!)</f>
        <v>#REF!</v>
      </c>
      <c r="C297" s="15" t="str">
        <f>IF(کارشناسی!Y261="","",کارشناسی!Y261)</f>
        <v/>
      </c>
      <c r="D297" s="15" t="str">
        <f>IF(تکنسین!V279="","",تکنسین!V279)</f>
        <v/>
      </c>
      <c r="E297" s="15" t="e">
        <f>IF(#REF!="","",#REF!)</f>
        <v>#REF!</v>
      </c>
      <c r="F297" s="15" t="e">
        <f>IF(#REF!="","",#REF!)</f>
        <v>#REF!</v>
      </c>
      <c r="G297" t="e">
        <f>IF(#REF!="","",#REF!)</f>
        <v>#REF!</v>
      </c>
    </row>
    <row r="298" spans="2:7" ht="32.25" x14ac:dyDescent="0.85">
      <c r="B298" s="15" t="e">
        <f>IF(#REF!="","",#REF!)</f>
        <v>#REF!</v>
      </c>
      <c r="C298" s="15" t="str">
        <f>IF(کارشناسی!Y262="","",کارشناسی!Y262)</f>
        <v/>
      </c>
      <c r="D298" s="15" t="str">
        <f>IF(تکنسین!V280="","",تکنسین!V280)</f>
        <v/>
      </c>
      <c r="E298" s="15" t="e">
        <f>IF(#REF!="","",#REF!)</f>
        <v>#REF!</v>
      </c>
      <c r="F298" s="15" t="e">
        <f>IF(#REF!="","",#REF!)</f>
        <v>#REF!</v>
      </c>
      <c r="G298" t="e">
        <f>IF(#REF!="","",#REF!)</f>
        <v>#REF!</v>
      </c>
    </row>
    <row r="299" spans="2:7" ht="32.25" x14ac:dyDescent="0.85">
      <c r="B299" s="15" t="e">
        <f>IF(#REF!="","",#REF!)</f>
        <v>#REF!</v>
      </c>
      <c r="C299" s="15" t="str">
        <f>IF(کارشناسی!Y263="","",کارشناسی!Y263)</f>
        <v/>
      </c>
      <c r="D299" s="15" t="str">
        <f>IF(تکنسین!V281="","",تکنسین!V281)</f>
        <v/>
      </c>
      <c r="E299" s="15" t="e">
        <f>IF(#REF!="","",#REF!)</f>
        <v>#REF!</v>
      </c>
      <c r="F299" s="15" t="e">
        <f>IF(#REF!="","",#REF!)</f>
        <v>#REF!</v>
      </c>
      <c r="G299" t="e">
        <f>IF(#REF!="","",#REF!)</f>
        <v>#REF!</v>
      </c>
    </row>
    <row r="300" spans="2:7" ht="32.25" x14ac:dyDescent="0.85">
      <c r="B300" s="15" t="e">
        <f>IF(#REF!="","",#REF!)</f>
        <v>#REF!</v>
      </c>
      <c r="C300" s="15" t="str">
        <f>IF(کارشناسی!Y264="","",کارشناسی!Y264)</f>
        <v/>
      </c>
      <c r="D300" s="15" t="str">
        <f>IF(تکنسین!V282="","",تکنسین!V282)</f>
        <v/>
      </c>
      <c r="E300" s="15" t="e">
        <f>IF(#REF!="","",#REF!)</f>
        <v>#REF!</v>
      </c>
      <c r="F300" s="15" t="e">
        <f>IF(#REF!="","",#REF!)</f>
        <v>#REF!</v>
      </c>
      <c r="G300" t="e">
        <f>IF(#REF!="","",#REF!)</f>
        <v>#REF!</v>
      </c>
    </row>
    <row r="301" spans="2:7" ht="32.25" x14ac:dyDescent="0.85">
      <c r="B301" s="15" t="e">
        <f>IF(#REF!="","",#REF!)</f>
        <v>#REF!</v>
      </c>
      <c r="C301" s="15" t="str">
        <f>IF(کارشناسی!Y265="","",کارشناسی!Y265)</f>
        <v/>
      </c>
      <c r="D301" s="15" t="str">
        <f>IF(تکنسین!V283="","",تکنسین!V283)</f>
        <v/>
      </c>
      <c r="E301" s="15" t="e">
        <f>IF(#REF!="","",#REF!)</f>
        <v>#REF!</v>
      </c>
      <c r="F301" s="15" t="e">
        <f>IF(#REF!="","",#REF!)</f>
        <v>#REF!</v>
      </c>
      <c r="G301" t="e">
        <f>IF(#REF!="","",#REF!)</f>
        <v>#REF!</v>
      </c>
    </row>
    <row r="302" spans="2:7" ht="32.25" x14ac:dyDescent="0.85">
      <c r="B302" s="15" t="e">
        <f>IF(#REF!="","",#REF!)</f>
        <v>#REF!</v>
      </c>
      <c r="C302" s="15" t="str">
        <f>IF(کارشناسی!Y266="","",کارشناسی!Y266)</f>
        <v/>
      </c>
      <c r="D302" s="15" t="str">
        <f>IF(تکنسین!V284="","",تکنسین!V284)</f>
        <v/>
      </c>
      <c r="E302" s="15" t="e">
        <f>IF(#REF!="","",#REF!)</f>
        <v>#REF!</v>
      </c>
      <c r="F302" s="15" t="e">
        <f>IF(#REF!="","",#REF!)</f>
        <v>#REF!</v>
      </c>
      <c r="G302" t="e">
        <f>IF(#REF!="","",#REF!)</f>
        <v>#REF!</v>
      </c>
    </row>
    <row r="303" spans="2:7" ht="32.25" x14ac:dyDescent="0.85">
      <c r="B303" s="15" t="e">
        <f>IF(#REF!="","",#REF!)</f>
        <v>#REF!</v>
      </c>
      <c r="C303" s="15" t="str">
        <f>IF(کارشناسی!Y267="","",کارشناسی!Y267)</f>
        <v/>
      </c>
      <c r="D303" s="15" t="str">
        <f>IF(تکنسین!V285="","",تکنسین!V285)</f>
        <v/>
      </c>
      <c r="E303" s="15" t="e">
        <f>IF(#REF!="","",#REF!)</f>
        <v>#REF!</v>
      </c>
      <c r="F303" s="15" t="e">
        <f>IF(#REF!="","",#REF!)</f>
        <v>#REF!</v>
      </c>
      <c r="G303" t="e">
        <f>IF(#REF!="","",#REF!)</f>
        <v>#REF!</v>
      </c>
    </row>
    <row r="304" spans="2:7" ht="32.25" x14ac:dyDescent="0.85">
      <c r="B304" s="15" t="e">
        <f>IF(#REF!="","",#REF!)</f>
        <v>#REF!</v>
      </c>
      <c r="C304" s="15" t="str">
        <f>IF(کارشناسی!Y268="","",کارشناسی!Y268)</f>
        <v/>
      </c>
      <c r="D304" s="15" t="str">
        <f>IF(تکنسین!V286="","",تکنسین!V286)</f>
        <v/>
      </c>
      <c r="E304" s="15" t="e">
        <f>IF(#REF!="","",#REF!)</f>
        <v>#REF!</v>
      </c>
      <c r="F304" s="15" t="e">
        <f>IF(#REF!="","",#REF!)</f>
        <v>#REF!</v>
      </c>
      <c r="G304" t="e">
        <f>IF(#REF!="","",#REF!)</f>
        <v>#REF!</v>
      </c>
    </row>
    <row r="305" spans="2:7" ht="32.25" x14ac:dyDescent="0.85">
      <c r="B305" s="15" t="e">
        <f>IF(#REF!="","",#REF!)</f>
        <v>#REF!</v>
      </c>
      <c r="C305" s="15" t="str">
        <f>IF(کارشناسی!Y269="","",کارشناسی!Y269)</f>
        <v/>
      </c>
      <c r="D305" s="15" t="str">
        <f>IF(تکنسین!V287="","",تکنسین!V287)</f>
        <v/>
      </c>
      <c r="E305" s="15" t="e">
        <f>IF(#REF!="","",#REF!)</f>
        <v>#REF!</v>
      </c>
      <c r="F305" s="15" t="e">
        <f>IF(#REF!="","",#REF!)</f>
        <v>#REF!</v>
      </c>
      <c r="G305" t="e">
        <f>IF(#REF!="","",#REF!)</f>
        <v>#REF!</v>
      </c>
    </row>
    <row r="306" spans="2:7" ht="32.25" x14ac:dyDescent="0.85">
      <c r="B306" s="15" t="e">
        <f>IF(#REF!="","",#REF!)</f>
        <v>#REF!</v>
      </c>
      <c r="C306" s="15" t="str">
        <f>IF(کارشناسی!Y270="","",کارشناسی!Y270)</f>
        <v/>
      </c>
      <c r="D306" s="15" t="str">
        <f>IF(تکنسین!V288="","",تکنسین!V288)</f>
        <v/>
      </c>
      <c r="E306" s="15" t="e">
        <f>IF(#REF!="","",#REF!)</f>
        <v>#REF!</v>
      </c>
      <c r="F306" s="15" t="e">
        <f>IF(#REF!="","",#REF!)</f>
        <v>#REF!</v>
      </c>
      <c r="G306" t="e">
        <f>IF(#REF!="","",#REF!)</f>
        <v>#REF!</v>
      </c>
    </row>
    <row r="307" spans="2:7" ht="32.25" x14ac:dyDescent="0.85">
      <c r="B307" s="15" t="e">
        <f>IF(#REF!="","",#REF!)</f>
        <v>#REF!</v>
      </c>
      <c r="C307" s="15" t="str">
        <f>IF(کارشناسی!Y271="","",کارشناسی!Y271)</f>
        <v/>
      </c>
      <c r="D307" s="15" t="str">
        <f>IF(تکنسین!V289="","",تکنسین!V289)</f>
        <v/>
      </c>
      <c r="E307" s="15" t="e">
        <f>IF(#REF!="","",#REF!)</f>
        <v>#REF!</v>
      </c>
      <c r="F307" s="15" t="e">
        <f>IF(#REF!="","",#REF!)</f>
        <v>#REF!</v>
      </c>
      <c r="G307" t="e">
        <f>IF(#REF!="","",#REF!)</f>
        <v>#REF!</v>
      </c>
    </row>
    <row r="308" spans="2:7" ht="32.25" x14ac:dyDescent="0.85">
      <c r="B308" s="15" t="e">
        <f>IF(#REF!="","",#REF!)</f>
        <v>#REF!</v>
      </c>
      <c r="C308" s="15" t="str">
        <f>IF(کارشناسی!Y272="","",کارشناسی!Y272)</f>
        <v/>
      </c>
      <c r="D308" s="15" t="str">
        <f>IF(تکنسین!V290="","",تکنسین!V290)</f>
        <v/>
      </c>
      <c r="E308" s="15" t="e">
        <f>IF(#REF!="","",#REF!)</f>
        <v>#REF!</v>
      </c>
      <c r="F308" s="15" t="e">
        <f>IF(#REF!="","",#REF!)</f>
        <v>#REF!</v>
      </c>
      <c r="G308" t="e">
        <f>IF(#REF!="","",#REF!)</f>
        <v>#REF!</v>
      </c>
    </row>
    <row r="309" spans="2:7" ht="32.25" x14ac:dyDescent="0.85">
      <c r="B309" s="15" t="e">
        <f>IF(#REF!="","",#REF!)</f>
        <v>#REF!</v>
      </c>
      <c r="C309" s="15" t="str">
        <f>IF(کارشناسی!Y273="","",کارشناسی!Y273)</f>
        <v/>
      </c>
      <c r="D309" s="15" t="str">
        <f>IF(تکنسین!V291="","",تکنسین!V291)</f>
        <v/>
      </c>
      <c r="E309" s="15" t="e">
        <f>IF(#REF!="","",#REF!)</f>
        <v>#REF!</v>
      </c>
      <c r="F309" s="15" t="e">
        <f>IF(#REF!="","",#REF!)</f>
        <v>#REF!</v>
      </c>
      <c r="G309" t="e">
        <f>IF(#REF!="","",#REF!)</f>
        <v>#REF!</v>
      </c>
    </row>
    <row r="310" spans="2:7" ht="32.25" x14ac:dyDescent="0.85">
      <c r="B310" s="15" t="e">
        <f>IF(#REF!="","",#REF!)</f>
        <v>#REF!</v>
      </c>
      <c r="C310" s="15" t="str">
        <f>IF(کارشناسی!Y274="","",کارشناسی!Y274)</f>
        <v/>
      </c>
      <c r="D310" s="15" t="str">
        <f>IF(تکنسین!V292="","",تکنسین!V292)</f>
        <v/>
      </c>
      <c r="E310" s="15" t="e">
        <f>IF(#REF!="","",#REF!)</f>
        <v>#REF!</v>
      </c>
      <c r="F310" s="15" t="e">
        <f>IF(#REF!="","",#REF!)</f>
        <v>#REF!</v>
      </c>
      <c r="G310" t="e">
        <f>IF(#REF!="","",#REF!)</f>
        <v>#REF!</v>
      </c>
    </row>
    <row r="311" spans="2:7" ht="32.25" x14ac:dyDescent="0.85">
      <c r="B311" s="15" t="e">
        <f>IF(#REF!="","",#REF!)</f>
        <v>#REF!</v>
      </c>
      <c r="C311" s="15" t="str">
        <f>IF(کارشناسی!Y275="","",کارشناسی!Y275)</f>
        <v/>
      </c>
      <c r="D311" s="15" t="str">
        <f>IF(تکنسین!V293="","",تکنسین!V293)</f>
        <v/>
      </c>
      <c r="E311" s="15" t="e">
        <f>IF(#REF!="","",#REF!)</f>
        <v>#REF!</v>
      </c>
      <c r="F311" s="15" t="e">
        <f>IF(#REF!="","",#REF!)</f>
        <v>#REF!</v>
      </c>
      <c r="G311" t="e">
        <f>IF(#REF!="","",#REF!)</f>
        <v>#REF!</v>
      </c>
    </row>
    <row r="312" spans="2:7" ht="32.25" x14ac:dyDescent="0.85">
      <c r="B312" s="15" t="e">
        <f>IF(#REF!="","",#REF!)</f>
        <v>#REF!</v>
      </c>
      <c r="C312" s="15" t="str">
        <f>IF(کارشناسی!Y276="","",کارشناسی!Y276)</f>
        <v/>
      </c>
      <c r="D312" s="15" t="str">
        <f>IF(تکنسین!V294="","",تکنسین!V294)</f>
        <v/>
      </c>
      <c r="E312" s="15" t="e">
        <f>IF(#REF!="","",#REF!)</f>
        <v>#REF!</v>
      </c>
      <c r="F312" s="15" t="e">
        <f>IF(#REF!="","",#REF!)</f>
        <v>#REF!</v>
      </c>
      <c r="G312" t="e">
        <f>IF(#REF!="","",#REF!)</f>
        <v>#REF!</v>
      </c>
    </row>
    <row r="313" spans="2:7" ht="32.25" x14ac:dyDescent="0.85">
      <c r="B313" s="15" t="e">
        <f>IF(#REF!="","",#REF!)</f>
        <v>#REF!</v>
      </c>
      <c r="C313" s="15" t="str">
        <f>IF(کارشناسی!Y277="","",کارشناسی!Y277)</f>
        <v/>
      </c>
      <c r="D313" s="15" t="str">
        <f>IF(تکنسین!V295="","",تکنسین!V295)</f>
        <v/>
      </c>
      <c r="E313" s="15" t="e">
        <f>IF(#REF!="","",#REF!)</f>
        <v>#REF!</v>
      </c>
      <c r="F313" s="15" t="e">
        <f>IF(#REF!="","",#REF!)</f>
        <v>#REF!</v>
      </c>
      <c r="G313" t="e">
        <f>IF(#REF!="","",#REF!)</f>
        <v>#REF!</v>
      </c>
    </row>
    <row r="314" spans="2:7" ht="32.25" x14ac:dyDescent="0.85">
      <c r="B314" s="15" t="e">
        <f>IF(#REF!="","",#REF!)</f>
        <v>#REF!</v>
      </c>
      <c r="C314" s="15" t="str">
        <f>IF(کارشناسی!Y278="","",کارشناسی!Y278)</f>
        <v/>
      </c>
      <c r="D314" s="15" t="str">
        <f>IF(تکنسین!V296="","",تکنسین!V296)</f>
        <v/>
      </c>
      <c r="E314" s="15" t="e">
        <f>IF(#REF!="","",#REF!)</f>
        <v>#REF!</v>
      </c>
      <c r="F314" s="15" t="e">
        <f>IF(#REF!="","",#REF!)</f>
        <v>#REF!</v>
      </c>
      <c r="G314" t="e">
        <f>IF(#REF!="","",#REF!)</f>
        <v>#REF!</v>
      </c>
    </row>
    <row r="315" spans="2:7" ht="32.25" x14ac:dyDescent="0.85">
      <c r="B315" s="15" t="e">
        <f>IF(#REF!="","",#REF!)</f>
        <v>#REF!</v>
      </c>
      <c r="C315" s="15" t="str">
        <f>IF(کارشناسی!Y279="","",کارشناسی!Y279)</f>
        <v/>
      </c>
      <c r="D315" s="15" t="str">
        <f>IF(تکنسین!V297="","",تکنسین!V297)</f>
        <v/>
      </c>
      <c r="E315" s="15" t="e">
        <f>IF(#REF!="","",#REF!)</f>
        <v>#REF!</v>
      </c>
      <c r="F315" s="15" t="e">
        <f>IF(#REF!="","",#REF!)</f>
        <v>#REF!</v>
      </c>
      <c r="G315" t="e">
        <f>IF(#REF!="","",#REF!)</f>
        <v>#REF!</v>
      </c>
    </row>
    <row r="316" spans="2:7" ht="32.25" x14ac:dyDescent="0.85">
      <c r="B316" s="15" t="e">
        <f>IF(#REF!="","",#REF!)</f>
        <v>#REF!</v>
      </c>
      <c r="C316" s="15" t="str">
        <f>IF(کارشناسی!Y280="","",کارشناسی!Y280)</f>
        <v/>
      </c>
      <c r="D316" s="15" t="str">
        <f>IF(تکنسین!V298="","",تکنسین!V298)</f>
        <v/>
      </c>
      <c r="E316" s="15" t="e">
        <f>IF(#REF!="","",#REF!)</f>
        <v>#REF!</v>
      </c>
      <c r="F316" s="15" t="e">
        <f>IF(#REF!="","",#REF!)</f>
        <v>#REF!</v>
      </c>
      <c r="G316" t="e">
        <f>IF(#REF!="","",#REF!)</f>
        <v>#REF!</v>
      </c>
    </row>
    <row r="317" spans="2:7" ht="32.25" x14ac:dyDescent="0.85">
      <c r="B317" s="15" t="e">
        <f>IF(#REF!="","",#REF!)</f>
        <v>#REF!</v>
      </c>
      <c r="C317" s="15" t="str">
        <f>IF(کارشناسی!Y281="","",کارشناسی!Y281)</f>
        <v/>
      </c>
      <c r="D317" s="15" t="str">
        <f>IF(تکنسین!V299="","",تکنسین!V299)</f>
        <v/>
      </c>
      <c r="E317" s="15" t="e">
        <f>IF(#REF!="","",#REF!)</f>
        <v>#REF!</v>
      </c>
      <c r="F317" s="15" t="e">
        <f>IF(#REF!="","",#REF!)</f>
        <v>#REF!</v>
      </c>
      <c r="G317" t="e">
        <f>IF(#REF!="","",#REF!)</f>
        <v>#REF!</v>
      </c>
    </row>
    <row r="318" spans="2:7" ht="32.25" x14ac:dyDescent="0.85">
      <c r="B318" s="15" t="e">
        <f>IF(#REF!="","",#REF!)</f>
        <v>#REF!</v>
      </c>
      <c r="C318" s="15" t="str">
        <f>IF(کارشناسی!Y282="","",کارشناسی!Y282)</f>
        <v/>
      </c>
      <c r="D318" s="15" t="str">
        <f>IF(تکنسین!V300="","",تکنسین!V300)</f>
        <v/>
      </c>
      <c r="E318" s="15" t="e">
        <f>IF(#REF!="","",#REF!)</f>
        <v>#REF!</v>
      </c>
      <c r="F318" s="15" t="e">
        <f>IF(#REF!="","",#REF!)</f>
        <v>#REF!</v>
      </c>
      <c r="G318" t="e">
        <f>IF(#REF!="","",#REF!)</f>
        <v>#REF!</v>
      </c>
    </row>
    <row r="319" spans="2:7" ht="32.25" x14ac:dyDescent="0.85">
      <c r="B319" s="15" t="e">
        <f>IF(#REF!="","",#REF!)</f>
        <v>#REF!</v>
      </c>
      <c r="C319" s="15" t="str">
        <f>IF(کارشناسی!Y283="","",کارشناسی!Y283)</f>
        <v/>
      </c>
      <c r="D319" s="15" t="str">
        <f>IF(تکنسین!V301="","",تکنسین!V301)</f>
        <v/>
      </c>
      <c r="E319" s="15" t="e">
        <f>IF(#REF!="","",#REF!)</f>
        <v>#REF!</v>
      </c>
      <c r="F319" s="15" t="e">
        <f>IF(#REF!="","",#REF!)</f>
        <v>#REF!</v>
      </c>
      <c r="G319" t="e">
        <f>IF(#REF!="","",#REF!)</f>
        <v>#REF!</v>
      </c>
    </row>
    <row r="320" spans="2:7" ht="32.25" x14ac:dyDescent="0.85">
      <c r="B320" s="15" t="e">
        <f>IF(#REF!="","",#REF!)</f>
        <v>#REF!</v>
      </c>
      <c r="C320" s="15" t="str">
        <f>IF(کارشناسی!Y284="","",کارشناسی!Y284)</f>
        <v/>
      </c>
      <c r="D320" s="15" t="str">
        <f>IF(تکنسین!V302="","",تکنسین!V302)</f>
        <v/>
      </c>
      <c r="E320" s="15" t="e">
        <f>IF(#REF!="","",#REF!)</f>
        <v>#REF!</v>
      </c>
      <c r="F320" s="15" t="e">
        <f>IF(#REF!="","",#REF!)</f>
        <v>#REF!</v>
      </c>
      <c r="G320" t="e">
        <f>IF(#REF!="","",#REF!)</f>
        <v>#REF!</v>
      </c>
    </row>
    <row r="321" spans="2:7" ht="32.25" x14ac:dyDescent="0.85">
      <c r="B321" s="15" t="e">
        <f>IF(#REF!="","",#REF!)</f>
        <v>#REF!</v>
      </c>
      <c r="C321" s="15" t="str">
        <f>IF(کارشناسی!Y285="","",کارشناسی!Y285)</f>
        <v/>
      </c>
      <c r="D321" s="15" t="str">
        <f>IF(تکنسین!V303="","",تکنسین!V303)</f>
        <v/>
      </c>
      <c r="E321" s="15" t="e">
        <f>IF(#REF!="","",#REF!)</f>
        <v>#REF!</v>
      </c>
      <c r="F321" s="15" t="e">
        <f>IF(#REF!="","",#REF!)</f>
        <v>#REF!</v>
      </c>
      <c r="G321" t="e">
        <f>IF(#REF!="","",#REF!)</f>
        <v>#REF!</v>
      </c>
    </row>
    <row r="322" spans="2:7" ht="32.25" x14ac:dyDescent="0.85">
      <c r="B322" s="15" t="e">
        <f>IF(#REF!="","",#REF!)</f>
        <v>#REF!</v>
      </c>
      <c r="C322" s="15" t="str">
        <f>IF(کارشناسی!Y286="","",کارشناسی!Y286)</f>
        <v/>
      </c>
      <c r="D322" s="15" t="str">
        <f>IF(تکنسین!V304="","",تکنسین!V304)</f>
        <v/>
      </c>
      <c r="E322" s="15" t="e">
        <f>IF(#REF!="","",#REF!)</f>
        <v>#REF!</v>
      </c>
      <c r="F322" s="15" t="e">
        <f>IF(#REF!="","",#REF!)</f>
        <v>#REF!</v>
      </c>
      <c r="G322" t="e">
        <f>IF(#REF!="","",#REF!)</f>
        <v>#REF!</v>
      </c>
    </row>
    <row r="323" spans="2:7" ht="32.25" x14ac:dyDescent="0.85">
      <c r="B323" s="15" t="e">
        <f>IF(#REF!="","",#REF!)</f>
        <v>#REF!</v>
      </c>
      <c r="C323" s="15" t="str">
        <f>IF(کارشناسی!Y287="","",کارشناسی!Y287)</f>
        <v/>
      </c>
      <c r="D323" s="15" t="str">
        <f>IF(تکنسین!V305="","",تکنسین!V305)</f>
        <v/>
      </c>
      <c r="E323" s="15" t="e">
        <f>IF(#REF!="","",#REF!)</f>
        <v>#REF!</v>
      </c>
      <c r="F323" s="15" t="e">
        <f>IF(#REF!="","",#REF!)</f>
        <v>#REF!</v>
      </c>
      <c r="G323" t="e">
        <f>IF(#REF!="","",#REF!)</f>
        <v>#REF!</v>
      </c>
    </row>
    <row r="324" spans="2:7" ht="32.25" x14ac:dyDescent="0.85">
      <c r="B324" s="15" t="e">
        <f>IF(#REF!="","",#REF!)</f>
        <v>#REF!</v>
      </c>
      <c r="C324" s="15" t="str">
        <f>IF(کارشناسی!Y288="","",کارشناسی!Y288)</f>
        <v/>
      </c>
      <c r="D324" s="15" t="str">
        <f>IF(تکنسین!V306="","",تکنسین!V306)</f>
        <v/>
      </c>
      <c r="E324" s="15" t="e">
        <f>IF(#REF!="","",#REF!)</f>
        <v>#REF!</v>
      </c>
      <c r="F324" s="15" t="e">
        <f>IF(#REF!="","",#REF!)</f>
        <v>#REF!</v>
      </c>
      <c r="G324" t="e">
        <f>IF(#REF!="","",#REF!)</f>
        <v>#REF!</v>
      </c>
    </row>
    <row r="325" spans="2:7" ht="32.25" x14ac:dyDescent="0.85">
      <c r="B325" s="15" t="e">
        <f>IF(#REF!="","",#REF!)</f>
        <v>#REF!</v>
      </c>
      <c r="C325" s="15" t="str">
        <f>IF(کارشناسی!Y289="","",کارشناسی!Y289)</f>
        <v/>
      </c>
      <c r="D325" s="15" t="str">
        <f>IF(تکنسین!V307="","",تکنسین!V307)</f>
        <v/>
      </c>
      <c r="E325" s="15" t="e">
        <f>IF(#REF!="","",#REF!)</f>
        <v>#REF!</v>
      </c>
      <c r="F325" s="15" t="e">
        <f>IF(#REF!="","",#REF!)</f>
        <v>#REF!</v>
      </c>
      <c r="G325" t="e">
        <f>IF(#REF!="","",#REF!)</f>
        <v>#REF!</v>
      </c>
    </row>
    <row r="326" spans="2:7" ht="32.25" x14ac:dyDescent="0.85">
      <c r="B326" s="15" t="e">
        <f>IF(#REF!="","",#REF!)</f>
        <v>#REF!</v>
      </c>
      <c r="C326" s="15" t="str">
        <f>IF(کارشناسی!Y290="","",کارشناسی!Y290)</f>
        <v/>
      </c>
      <c r="D326" s="15" t="str">
        <f>IF(تکنسین!V308="","",تکنسین!V308)</f>
        <v/>
      </c>
      <c r="E326" s="15" t="e">
        <f>IF(#REF!="","",#REF!)</f>
        <v>#REF!</v>
      </c>
      <c r="F326" s="15" t="e">
        <f>IF(#REF!="","",#REF!)</f>
        <v>#REF!</v>
      </c>
      <c r="G326" t="e">
        <f>IF(#REF!="","",#REF!)</f>
        <v>#REF!</v>
      </c>
    </row>
    <row r="327" spans="2:7" ht="32.25" x14ac:dyDescent="0.85">
      <c r="B327" s="15" t="e">
        <f>IF(#REF!="","",#REF!)</f>
        <v>#REF!</v>
      </c>
      <c r="C327" s="15" t="str">
        <f>IF(کارشناسی!Y291="","",کارشناسی!Y291)</f>
        <v/>
      </c>
      <c r="D327" s="15" t="str">
        <f>IF(تکنسین!V309="","",تکنسین!V309)</f>
        <v/>
      </c>
      <c r="E327" s="15" t="e">
        <f>IF(#REF!="","",#REF!)</f>
        <v>#REF!</v>
      </c>
      <c r="F327" s="15" t="e">
        <f>IF(#REF!="","",#REF!)</f>
        <v>#REF!</v>
      </c>
      <c r="G327" t="e">
        <f>IF(#REF!="","",#REF!)</f>
        <v>#REF!</v>
      </c>
    </row>
    <row r="328" spans="2:7" ht="32.25" x14ac:dyDescent="0.85">
      <c r="B328" s="15" t="e">
        <f>IF(#REF!="","",#REF!)</f>
        <v>#REF!</v>
      </c>
      <c r="C328" s="15" t="str">
        <f>IF(کارشناسی!Y292="","",کارشناسی!Y292)</f>
        <v/>
      </c>
      <c r="D328" s="15" t="str">
        <f>IF(تکنسین!V310="","",تکنسین!V310)</f>
        <v/>
      </c>
      <c r="E328" s="15" t="e">
        <f>IF(#REF!="","",#REF!)</f>
        <v>#REF!</v>
      </c>
      <c r="F328" s="15" t="e">
        <f>IF(#REF!="","",#REF!)</f>
        <v>#REF!</v>
      </c>
      <c r="G328" t="e">
        <f>IF(#REF!="","",#REF!)</f>
        <v>#REF!</v>
      </c>
    </row>
    <row r="329" spans="2:7" ht="32.25" x14ac:dyDescent="0.85">
      <c r="B329" s="15" t="e">
        <f>IF(#REF!="","",#REF!)</f>
        <v>#REF!</v>
      </c>
      <c r="C329" s="15" t="str">
        <f>IF(کارشناسی!Y293="","",کارشناسی!Y293)</f>
        <v/>
      </c>
      <c r="D329" s="15" t="str">
        <f>IF(تکنسین!V311="","",تکنسین!V311)</f>
        <v/>
      </c>
      <c r="E329" s="15" t="e">
        <f>IF(#REF!="","",#REF!)</f>
        <v>#REF!</v>
      </c>
      <c r="F329" s="15" t="e">
        <f>IF(#REF!="","",#REF!)</f>
        <v>#REF!</v>
      </c>
      <c r="G329" t="e">
        <f>IF(#REF!="","",#REF!)</f>
        <v>#REF!</v>
      </c>
    </row>
    <row r="330" spans="2:7" ht="32.25" x14ac:dyDescent="0.85">
      <c r="B330" s="15" t="e">
        <f>IF(#REF!="","",#REF!)</f>
        <v>#REF!</v>
      </c>
      <c r="C330" s="15" t="str">
        <f>IF(کارشناسی!Y294="","",کارشناسی!Y294)</f>
        <v/>
      </c>
      <c r="D330" s="15" t="str">
        <f>IF(تکنسین!V312="","",تکنسین!V312)</f>
        <v/>
      </c>
      <c r="E330" s="15" t="e">
        <f>IF(#REF!="","",#REF!)</f>
        <v>#REF!</v>
      </c>
      <c r="F330" s="15" t="e">
        <f>IF(#REF!="","",#REF!)</f>
        <v>#REF!</v>
      </c>
      <c r="G330" t="e">
        <f>IF(#REF!="","",#REF!)</f>
        <v>#REF!</v>
      </c>
    </row>
    <row r="331" spans="2:7" ht="32.25" x14ac:dyDescent="0.85">
      <c r="B331" s="15" t="e">
        <f>IF(#REF!="","",#REF!)</f>
        <v>#REF!</v>
      </c>
      <c r="C331" s="15" t="str">
        <f>IF(کارشناسی!Y295="","",کارشناسی!Y295)</f>
        <v/>
      </c>
      <c r="D331" s="15" t="str">
        <f>IF(تکنسین!V313="","",تکنسین!V313)</f>
        <v/>
      </c>
      <c r="E331" s="15" t="e">
        <f>IF(#REF!="","",#REF!)</f>
        <v>#REF!</v>
      </c>
      <c r="F331" s="15" t="e">
        <f>IF(#REF!="","",#REF!)</f>
        <v>#REF!</v>
      </c>
      <c r="G331" t="e">
        <f>IF(#REF!="","",#REF!)</f>
        <v>#REF!</v>
      </c>
    </row>
    <row r="332" spans="2:7" ht="32.25" x14ac:dyDescent="0.85">
      <c r="B332" s="15" t="e">
        <f>IF(#REF!="","",#REF!)</f>
        <v>#REF!</v>
      </c>
      <c r="C332" s="15" t="str">
        <f>IF(کارشناسی!Y296="","",کارشناسی!Y296)</f>
        <v/>
      </c>
      <c r="D332" s="15" t="str">
        <f>IF(تکنسین!V314="","",تکنسین!V314)</f>
        <v/>
      </c>
      <c r="E332" s="15" t="e">
        <f>IF(#REF!="","",#REF!)</f>
        <v>#REF!</v>
      </c>
      <c r="F332" s="15" t="e">
        <f>IF(#REF!="","",#REF!)</f>
        <v>#REF!</v>
      </c>
      <c r="G332" t="e">
        <f>IF(#REF!="","",#REF!)</f>
        <v>#REF!</v>
      </c>
    </row>
    <row r="333" spans="2:7" ht="32.25" x14ac:dyDescent="0.85">
      <c r="B333" s="15" t="e">
        <f>IF(#REF!="","",#REF!)</f>
        <v>#REF!</v>
      </c>
      <c r="C333" s="15" t="str">
        <f>IF(کارشناسی!Y297="","",کارشناسی!Y297)</f>
        <v/>
      </c>
      <c r="D333" s="15" t="str">
        <f>IF(تکنسین!V315="","",تکنسین!V315)</f>
        <v/>
      </c>
      <c r="E333" s="15" t="e">
        <f>IF(#REF!="","",#REF!)</f>
        <v>#REF!</v>
      </c>
      <c r="F333" s="15" t="e">
        <f>IF(#REF!="","",#REF!)</f>
        <v>#REF!</v>
      </c>
      <c r="G333" t="e">
        <f>IF(#REF!="","",#REF!)</f>
        <v>#REF!</v>
      </c>
    </row>
    <row r="334" spans="2:7" ht="32.25" x14ac:dyDescent="0.85">
      <c r="B334" s="15" t="e">
        <f>IF(#REF!="","",#REF!)</f>
        <v>#REF!</v>
      </c>
      <c r="C334" s="15" t="str">
        <f>IF(کارشناسی!Y298="","",کارشناسی!Y298)</f>
        <v/>
      </c>
      <c r="D334" s="15" t="str">
        <f>IF(تکنسین!V316="","",تکنسین!V316)</f>
        <v/>
      </c>
      <c r="E334" s="15" t="e">
        <f>IF(#REF!="","",#REF!)</f>
        <v>#REF!</v>
      </c>
      <c r="F334" s="15" t="e">
        <f>IF(#REF!="","",#REF!)</f>
        <v>#REF!</v>
      </c>
      <c r="G334" t="e">
        <f>IF(#REF!="","",#REF!)</f>
        <v>#REF!</v>
      </c>
    </row>
    <row r="335" spans="2:7" ht="32.25" x14ac:dyDescent="0.85">
      <c r="B335" s="15" t="e">
        <f>IF(#REF!="","",#REF!)</f>
        <v>#REF!</v>
      </c>
      <c r="C335" s="15" t="str">
        <f>IF(کارشناسی!Y299="","",کارشناسی!Y299)</f>
        <v/>
      </c>
      <c r="D335" s="15" t="str">
        <f>IF(تکنسین!V317="","",تکنسین!V317)</f>
        <v/>
      </c>
      <c r="E335" s="15" t="e">
        <f>IF(#REF!="","",#REF!)</f>
        <v>#REF!</v>
      </c>
      <c r="F335" s="15" t="e">
        <f>IF(#REF!="","",#REF!)</f>
        <v>#REF!</v>
      </c>
      <c r="G335" t="e">
        <f>IF(#REF!="","",#REF!)</f>
        <v>#REF!</v>
      </c>
    </row>
    <row r="336" spans="2:7" ht="32.25" x14ac:dyDescent="0.85">
      <c r="B336" s="15" t="e">
        <f>IF(#REF!="","",#REF!)</f>
        <v>#REF!</v>
      </c>
      <c r="C336" s="15" t="str">
        <f>IF(کارشناسی!Y300="","",کارشناسی!Y300)</f>
        <v/>
      </c>
      <c r="D336" s="15" t="str">
        <f>IF(تکنسین!V318="","",تکنسین!V318)</f>
        <v/>
      </c>
      <c r="E336" s="15" t="e">
        <f>IF(#REF!="","",#REF!)</f>
        <v>#REF!</v>
      </c>
      <c r="F336" s="15" t="e">
        <f>IF(#REF!="","",#REF!)</f>
        <v>#REF!</v>
      </c>
      <c r="G336" t="e">
        <f>IF(#REF!="","",#REF!)</f>
        <v>#REF!</v>
      </c>
    </row>
    <row r="337" spans="2:7" ht="32.25" x14ac:dyDescent="0.85">
      <c r="B337" s="15" t="e">
        <f>IF(#REF!="","",#REF!)</f>
        <v>#REF!</v>
      </c>
      <c r="C337" s="15" t="str">
        <f>IF(کارشناسی!Y301="","",کارشناسی!Y301)</f>
        <v/>
      </c>
      <c r="D337" s="15" t="str">
        <f>IF(تکنسین!V319="","",تکنسین!V319)</f>
        <v/>
      </c>
      <c r="E337" s="15" t="e">
        <f>IF(#REF!="","",#REF!)</f>
        <v>#REF!</v>
      </c>
      <c r="F337" s="15" t="e">
        <f>IF(#REF!="","",#REF!)</f>
        <v>#REF!</v>
      </c>
      <c r="G337" t="e">
        <f>IF(#REF!="","",#REF!)</f>
        <v>#REF!</v>
      </c>
    </row>
    <row r="338" spans="2:7" ht="32.25" x14ac:dyDescent="0.85">
      <c r="B338" s="15" t="e">
        <f>IF(#REF!="","",#REF!)</f>
        <v>#REF!</v>
      </c>
      <c r="C338" s="15" t="str">
        <f>IF(کارشناسی!Y302="","",کارشناسی!Y302)</f>
        <v/>
      </c>
      <c r="D338" s="15" t="str">
        <f>IF(تکنسین!V320="","",تکنسین!V320)</f>
        <v/>
      </c>
      <c r="E338" s="15" t="e">
        <f>IF(#REF!="","",#REF!)</f>
        <v>#REF!</v>
      </c>
      <c r="F338" s="15" t="e">
        <f>IF(#REF!="","",#REF!)</f>
        <v>#REF!</v>
      </c>
      <c r="G338" t="e">
        <f>IF(#REF!="","",#REF!)</f>
        <v>#REF!</v>
      </c>
    </row>
    <row r="339" spans="2:7" ht="32.25" x14ac:dyDescent="0.85">
      <c r="B339" s="15" t="e">
        <f>IF(#REF!="","",#REF!)</f>
        <v>#REF!</v>
      </c>
      <c r="C339" s="15" t="str">
        <f>IF(کارشناسی!Y303="","",کارشناسی!Y303)</f>
        <v/>
      </c>
      <c r="D339" s="15" t="str">
        <f>IF(تکنسین!V321="","",تکنسین!V321)</f>
        <v/>
      </c>
      <c r="E339" s="15" t="e">
        <f>IF(#REF!="","",#REF!)</f>
        <v>#REF!</v>
      </c>
      <c r="F339" s="15" t="e">
        <f>IF(#REF!="","",#REF!)</f>
        <v>#REF!</v>
      </c>
      <c r="G339" t="e">
        <f>IF(#REF!="","",#REF!)</f>
        <v>#REF!</v>
      </c>
    </row>
    <row r="340" spans="2:7" ht="32.25" x14ac:dyDescent="0.85">
      <c r="B340" s="15" t="e">
        <f>IF(#REF!="","",#REF!)</f>
        <v>#REF!</v>
      </c>
      <c r="C340" s="15" t="str">
        <f>IF(کارشناسی!Y304="","",کارشناسی!Y304)</f>
        <v/>
      </c>
      <c r="D340" s="15" t="str">
        <f>IF(تکنسین!V322="","",تکنسین!V322)</f>
        <v/>
      </c>
      <c r="E340" s="15" t="e">
        <f>IF(#REF!="","",#REF!)</f>
        <v>#REF!</v>
      </c>
      <c r="F340" s="15" t="e">
        <f>IF(#REF!="","",#REF!)</f>
        <v>#REF!</v>
      </c>
      <c r="G340" t="e">
        <f>IF(#REF!="","",#REF!)</f>
        <v>#REF!</v>
      </c>
    </row>
    <row r="341" spans="2:7" ht="32.25" x14ac:dyDescent="0.85">
      <c r="B341" s="15" t="e">
        <f>IF(#REF!="","",#REF!)</f>
        <v>#REF!</v>
      </c>
      <c r="C341" s="15" t="str">
        <f>IF(کارشناسی!Y305="","",کارشناسی!Y305)</f>
        <v/>
      </c>
      <c r="D341" s="15" t="str">
        <f>IF(تکنسین!V323="","",تکنسین!V323)</f>
        <v/>
      </c>
      <c r="E341" s="15" t="e">
        <f>IF(#REF!="","",#REF!)</f>
        <v>#REF!</v>
      </c>
      <c r="F341" s="15" t="e">
        <f>IF(#REF!="","",#REF!)</f>
        <v>#REF!</v>
      </c>
      <c r="G341" t="e">
        <f>IF(#REF!="","",#REF!)</f>
        <v>#REF!</v>
      </c>
    </row>
    <row r="342" spans="2:7" ht="32.25" x14ac:dyDescent="0.85">
      <c r="B342" s="15" t="e">
        <f>IF(#REF!="","",#REF!)</f>
        <v>#REF!</v>
      </c>
      <c r="C342" s="15" t="str">
        <f>IF(کارشناسی!Y306="","",کارشناسی!Y306)</f>
        <v/>
      </c>
      <c r="D342" s="15" t="str">
        <f>IF(تکنسین!V324="","",تکنسین!V324)</f>
        <v/>
      </c>
      <c r="E342" s="15" t="e">
        <f>IF(#REF!="","",#REF!)</f>
        <v>#REF!</v>
      </c>
      <c r="F342" s="15" t="e">
        <f>IF(#REF!="","",#REF!)</f>
        <v>#REF!</v>
      </c>
      <c r="G342" t="e">
        <f>IF(#REF!="","",#REF!)</f>
        <v>#REF!</v>
      </c>
    </row>
    <row r="343" spans="2:7" ht="32.25" x14ac:dyDescent="0.85">
      <c r="B343" s="15" t="e">
        <f>IF(#REF!="","",#REF!)</f>
        <v>#REF!</v>
      </c>
      <c r="C343" s="15" t="str">
        <f>IF(کارشناسی!Y307="","",کارشناسی!Y307)</f>
        <v/>
      </c>
      <c r="D343" s="15" t="str">
        <f>IF(تکنسین!V325="","",تکنسین!V325)</f>
        <v/>
      </c>
      <c r="E343" s="15" t="e">
        <f>IF(#REF!="","",#REF!)</f>
        <v>#REF!</v>
      </c>
      <c r="F343" s="15" t="e">
        <f>IF(#REF!="","",#REF!)</f>
        <v>#REF!</v>
      </c>
      <c r="G343" t="e">
        <f>IF(#REF!="","",#REF!)</f>
        <v>#REF!</v>
      </c>
    </row>
    <row r="344" spans="2:7" ht="32.25" x14ac:dyDescent="0.85">
      <c r="B344" s="15" t="e">
        <f>IF(#REF!="","",#REF!)</f>
        <v>#REF!</v>
      </c>
      <c r="C344" s="15" t="str">
        <f>IF(کارشناسی!Y308="","",کارشناسی!Y308)</f>
        <v/>
      </c>
      <c r="D344" s="15" t="str">
        <f>IF(تکنسین!V326="","",تکنسین!V326)</f>
        <v/>
      </c>
      <c r="E344" s="15" t="e">
        <f>IF(#REF!="","",#REF!)</f>
        <v>#REF!</v>
      </c>
      <c r="F344" s="15" t="e">
        <f>IF(#REF!="","",#REF!)</f>
        <v>#REF!</v>
      </c>
      <c r="G344" t="e">
        <f>IF(#REF!="","",#REF!)</f>
        <v>#REF!</v>
      </c>
    </row>
    <row r="345" spans="2:7" ht="32.25" x14ac:dyDescent="0.85">
      <c r="B345" s="15" t="e">
        <f>IF(#REF!="","",#REF!)</f>
        <v>#REF!</v>
      </c>
      <c r="C345" s="15" t="str">
        <f>IF(کارشناسی!Y309="","",کارشناسی!Y309)</f>
        <v/>
      </c>
      <c r="D345" s="15" t="str">
        <f>IF(تکنسین!V327="","",تکنسین!V327)</f>
        <v/>
      </c>
      <c r="E345" s="15" t="e">
        <f>IF(#REF!="","",#REF!)</f>
        <v>#REF!</v>
      </c>
      <c r="F345" s="15" t="e">
        <f>IF(#REF!="","",#REF!)</f>
        <v>#REF!</v>
      </c>
      <c r="G345" t="e">
        <f>IF(#REF!="","",#REF!)</f>
        <v>#REF!</v>
      </c>
    </row>
    <row r="346" spans="2:7" ht="32.25" x14ac:dyDescent="0.85">
      <c r="B346" s="15" t="e">
        <f>IF(#REF!="","",#REF!)</f>
        <v>#REF!</v>
      </c>
      <c r="C346" s="15" t="str">
        <f>IF(کارشناسی!Y310="","",کارشناسی!Y310)</f>
        <v/>
      </c>
      <c r="D346" s="15" t="str">
        <f>IF(تکنسین!V328="","",تکنسین!V328)</f>
        <v/>
      </c>
      <c r="E346" s="15" t="e">
        <f>IF(#REF!="","",#REF!)</f>
        <v>#REF!</v>
      </c>
      <c r="F346" s="15" t="e">
        <f>IF(#REF!="","",#REF!)</f>
        <v>#REF!</v>
      </c>
      <c r="G346" t="e">
        <f>IF(#REF!="","",#REF!)</f>
        <v>#REF!</v>
      </c>
    </row>
    <row r="347" spans="2:7" ht="32.25" x14ac:dyDescent="0.85">
      <c r="B347" s="15" t="e">
        <f>IF(#REF!="","",#REF!)</f>
        <v>#REF!</v>
      </c>
      <c r="C347" s="15" t="str">
        <f>IF(کارشناسی!Y311="","",کارشناسی!Y311)</f>
        <v/>
      </c>
      <c r="D347" s="15" t="str">
        <f>IF(تکنسین!V329="","",تکنسین!V329)</f>
        <v/>
      </c>
      <c r="E347" s="15" t="e">
        <f>IF(#REF!="","",#REF!)</f>
        <v>#REF!</v>
      </c>
      <c r="F347" s="15" t="e">
        <f>IF(#REF!="","",#REF!)</f>
        <v>#REF!</v>
      </c>
      <c r="G347" t="e">
        <f>IF(#REF!="","",#REF!)</f>
        <v>#REF!</v>
      </c>
    </row>
    <row r="348" spans="2:7" ht="32.25" x14ac:dyDescent="0.85">
      <c r="B348" s="15" t="e">
        <f>IF(#REF!="","",#REF!)</f>
        <v>#REF!</v>
      </c>
      <c r="C348" s="15" t="str">
        <f>IF(کارشناسی!Y312="","",کارشناسی!Y312)</f>
        <v/>
      </c>
      <c r="D348" s="15" t="str">
        <f>IF(تکنسین!V330="","",تکنسین!V330)</f>
        <v/>
      </c>
      <c r="E348" s="15" t="e">
        <f>IF(#REF!="","",#REF!)</f>
        <v>#REF!</v>
      </c>
      <c r="F348" s="15" t="e">
        <f>IF(#REF!="","",#REF!)</f>
        <v>#REF!</v>
      </c>
      <c r="G348" t="e">
        <f>IF(#REF!="","",#REF!)</f>
        <v>#REF!</v>
      </c>
    </row>
    <row r="349" spans="2:7" ht="32.25" x14ac:dyDescent="0.85">
      <c r="B349" s="15" t="e">
        <f>IF(#REF!="","",#REF!)</f>
        <v>#REF!</v>
      </c>
      <c r="C349" s="15" t="str">
        <f>IF(کارشناسی!Y313="","",کارشناسی!Y313)</f>
        <v/>
      </c>
      <c r="D349" s="15" t="str">
        <f>IF(تکنسین!V331="","",تکنسین!V331)</f>
        <v/>
      </c>
      <c r="E349" s="15" t="e">
        <f>IF(#REF!="","",#REF!)</f>
        <v>#REF!</v>
      </c>
      <c r="F349" s="15" t="e">
        <f>IF(#REF!="","",#REF!)</f>
        <v>#REF!</v>
      </c>
      <c r="G349" t="e">
        <f>IF(#REF!="","",#REF!)</f>
        <v>#REF!</v>
      </c>
    </row>
    <row r="350" spans="2:7" ht="32.25" x14ac:dyDescent="0.85">
      <c r="B350" s="15" t="e">
        <f>IF(#REF!="","",#REF!)</f>
        <v>#REF!</v>
      </c>
      <c r="C350" s="15" t="str">
        <f>IF(کارشناسی!Y314="","",کارشناسی!Y314)</f>
        <v/>
      </c>
      <c r="D350" s="15" t="str">
        <f>IF(تکنسین!V332="","",تکنسین!V332)</f>
        <v/>
      </c>
      <c r="E350" s="15" t="e">
        <f>IF(#REF!="","",#REF!)</f>
        <v>#REF!</v>
      </c>
      <c r="F350" s="15" t="e">
        <f>IF(#REF!="","",#REF!)</f>
        <v>#REF!</v>
      </c>
      <c r="G350" t="e">
        <f>IF(#REF!="","",#REF!)</f>
        <v>#REF!</v>
      </c>
    </row>
    <row r="351" spans="2:7" ht="32.25" x14ac:dyDescent="0.85">
      <c r="B351" s="15" t="e">
        <f>IF(#REF!="","",#REF!)</f>
        <v>#REF!</v>
      </c>
      <c r="C351" s="15" t="str">
        <f>IF(کارشناسی!Y315="","",کارشناسی!Y315)</f>
        <v/>
      </c>
      <c r="D351" s="15" t="str">
        <f>IF(تکنسین!V333="","",تکنسین!V333)</f>
        <v/>
      </c>
      <c r="E351" s="15" t="e">
        <f>IF(#REF!="","",#REF!)</f>
        <v>#REF!</v>
      </c>
      <c r="F351" s="15" t="e">
        <f>IF(#REF!="","",#REF!)</f>
        <v>#REF!</v>
      </c>
      <c r="G351" t="e">
        <f>IF(#REF!="","",#REF!)</f>
        <v>#REF!</v>
      </c>
    </row>
    <row r="352" spans="2:7" ht="32.25" x14ac:dyDescent="0.85">
      <c r="B352" s="15" t="e">
        <f>IF(#REF!="","",#REF!)</f>
        <v>#REF!</v>
      </c>
      <c r="C352" s="15" t="str">
        <f>IF(کارشناسی!Y316="","",کارشناسی!Y316)</f>
        <v/>
      </c>
      <c r="D352" s="15" t="str">
        <f>IF(تکنسین!V334="","",تکنسین!V334)</f>
        <v/>
      </c>
      <c r="E352" s="15" t="e">
        <f>IF(#REF!="","",#REF!)</f>
        <v>#REF!</v>
      </c>
      <c r="F352" s="15" t="e">
        <f>IF(#REF!="","",#REF!)</f>
        <v>#REF!</v>
      </c>
      <c r="G352" t="e">
        <f>IF(#REF!="","",#REF!)</f>
        <v>#REF!</v>
      </c>
    </row>
    <row r="353" spans="2:7" ht="32.25" x14ac:dyDescent="0.85">
      <c r="B353" s="15" t="e">
        <f>IF(#REF!="","",#REF!)</f>
        <v>#REF!</v>
      </c>
      <c r="C353" s="15" t="str">
        <f>IF(کارشناسی!Y317="","",کارشناسی!Y317)</f>
        <v/>
      </c>
      <c r="D353" s="15" t="str">
        <f>IF(تکنسین!V335="","",تکنسین!V335)</f>
        <v/>
      </c>
      <c r="E353" s="15" t="e">
        <f>IF(#REF!="","",#REF!)</f>
        <v>#REF!</v>
      </c>
      <c r="F353" s="15" t="e">
        <f>IF(#REF!="","",#REF!)</f>
        <v>#REF!</v>
      </c>
      <c r="G353" t="e">
        <f>IF(#REF!="","",#REF!)</f>
        <v>#REF!</v>
      </c>
    </row>
    <row r="354" spans="2:7" ht="32.25" x14ac:dyDescent="0.85">
      <c r="B354" s="15" t="e">
        <f>IF(#REF!="","",#REF!)</f>
        <v>#REF!</v>
      </c>
      <c r="C354" s="15" t="str">
        <f>IF(کارشناسی!Y318="","",کارشناسی!Y318)</f>
        <v/>
      </c>
      <c r="D354" s="15" t="str">
        <f>IF(تکنسین!V336="","",تکنسین!V336)</f>
        <v/>
      </c>
      <c r="E354" s="15" t="e">
        <f>IF(#REF!="","",#REF!)</f>
        <v>#REF!</v>
      </c>
      <c r="F354" s="15" t="e">
        <f>IF(#REF!="","",#REF!)</f>
        <v>#REF!</v>
      </c>
      <c r="G354" t="e">
        <f>IF(#REF!="","",#REF!)</f>
        <v>#REF!</v>
      </c>
    </row>
    <row r="355" spans="2:7" ht="32.25" x14ac:dyDescent="0.85">
      <c r="B355" s="15" t="e">
        <f>IF(#REF!="","",#REF!)</f>
        <v>#REF!</v>
      </c>
      <c r="C355" s="15" t="str">
        <f>IF(کارشناسی!Y319="","",کارشناسی!Y319)</f>
        <v/>
      </c>
      <c r="D355" s="15" t="str">
        <f>IF(تکنسین!V337="","",تکنسین!V337)</f>
        <v/>
      </c>
      <c r="E355" s="15" t="e">
        <f>IF(#REF!="","",#REF!)</f>
        <v>#REF!</v>
      </c>
      <c r="F355" s="15" t="e">
        <f>IF(#REF!="","",#REF!)</f>
        <v>#REF!</v>
      </c>
      <c r="G355" t="e">
        <f>IF(#REF!="","",#REF!)</f>
        <v>#REF!</v>
      </c>
    </row>
    <row r="356" spans="2:7" ht="32.25" x14ac:dyDescent="0.85">
      <c r="B356" s="15" t="e">
        <f>IF(#REF!="","",#REF!)</f>
        <v>#REF!</v>
      </c>
      <c r="C356" s="15" t="str">
        <f>IF(کارشناسی!Y320="","",کارشناسی!Y320)</f>
        <v/>
      </c>
      <c r="D356" s="15" t="str">
        <f>IF(تکنسین!V338="","",تکنسین!V338)</f>
        <v/>
      </c>
      <c r="E356" s="15" t="e">
        <f>IF(#REF!="","",#REF!)</f>
        <v>#REF!</v>
      </c>
      <c r="F356" s="15" t="e">
        <f>IF(#REF!="","",#REF!)</f>
        <v>#REF!</v>
      </c>
      <c r="G356" t="e">
        <f>IF(#REF!="","",#REF!)</f>
        <v>#REF!</v>
      </c>
    </row>
    <row r="357" spans="2:7" ht="32.25" x14ac:dyDescent="0.85">
      <c r="B357" s="15" t="e">
        <f>IF(#REF!="","",#REF!)</f>
        <v>#REF!</v>
      </c>
      <c r="C357" s="15" t="str">
        <f>IF(کارشناسی!Y321="","",کارشناسی!Y321)</f>
        <v/>
      </c>
      <c r="D357" s="15" t="str">
        <f>IF(تکنسین!V339="","",تکنسین!V339)</f>
        <v/>
      </c>
      <c r="E357" s="15" t="e">
        <f>IF(#REF!="","",#REF!)</f>
        <v>#REF!</v>
      </c>
      <c r="F357" s="15" t="e">
        <f>IF(#REF!="","",#REF!)</f>
        <v>#REF!</v>
      </c>
      <c r="G357" t="e">
        <f>IF(#REF!="","",#REF!)</f>
        <v>#REF!</v>
      </c>
    </row>
    <row r="358" spans="2:7" ht="32.25" x14ac:dyDescent="0.85">
      <c r="B358" s="15" t="e">
        <f>IF(#REF!="","",#REF!)</f>
        <v>#REF!</v>
      </c>
      <c r="C358" s="15" t="str">
        <f>IF(کارشناسی!Y322="","",کارشناسی!Y322)</f>
        <v/>
      </c>
      <c r="D358" s="15" t="str">
        <f>IF(تکنسین!V340="","",تکنسین!V340)</f>
        <v/>
      </c>
      <c r="E358" s="15" t="e">
        <f>IF(#REF!="","",#REF!)</f>
        <v>#REF!</v>
      </c>
      <c r="F358" s="15" t="e">
        <f>IF(#REF!="","",#REF!)</f>
        <v>#REF!</v>
      </c>
      <c r="G358" t="e">
        <f>IF(#REF!="","",#REF!)</f>
        <v>#REF!</v>
      </c>
    </row>
    <row r="359" spans="2:7" ht="32.25" x14ac:dyDescent="0.85">
      <c r="B359" s="15" t="e">
        <f>IF(#REF!="","",#REF!)</f>
        <v>#REF!</v>
      </c>
      <c r="C359" s="15" t="str">
        <f>IF(کارشناسی!Y323="","",کارشناسی!Y323)</f>
        <v/>
      </c>
      <c r="D359" s="15" t="str">
        <f>IF(تکنسین!V341="","",تکنسین!V341)</f>
        <v/>
      </c>
      <c r="E359" s="15" t="e">
        <f>IF(#REF!="","",#REF!)</f>
        <v>#REF!</v>
      </c>
      <c r="F359" s="15" t="e">
        <f>IF(#REF!="","",#REF!)</f>
        <v>#REF!</v>
      </c>
      <c r="G359" t="e">
        <f>IF(#REF!="","",#REF!)</f>
        <v>#REF!</v>
      </c>
    </row>
    <row r="360" spans="2:7" ht="32.25" x14ac:dyDescent="0.85">
      <c r="B360" s="15" t="e">
        <f>IF(#REF!="","",#REF!)</f>
        <v>#REF!</v>
      </c>
      <c r="C360" s="15" t="str">
        <f>IF(کارشناسی!Y324="","",کارشناسی!Y324)</f>
        <v/>
      </c>
      <c r="D360" s="15" t="str">
        <f>IF(تکنسین!V342="","",تکنسین!V342)</f>
        <v/>
      </c>
      <c r="E360" s="15" t="e">
        <f>IF(#REF!="","",#REF!)</f>
        <v>#REF!</v>
      </c>
      <c r="F360" s="15" t="e">
        <f>IF(#REF!="","",#REF!)</f>
        <v>#REF!</v>
      </c>
      <c r="G360" t="e">
        <f>IF(#REF!="","",#REF!)</f>
        <v>#REF!</v>
      </c>
    </row>
    <row r="361" spans="2:7" ht="32.25" x14ac:dyDescent="0.85">
      <c r="B361" s="15" t="e">
        <f>IF(#REF!="","",#REF!)</f>
        <v>#REF!</v>
      </c>
      <c r="C361" s="15" t="str">
        <f>IF(کارشناسی!Y325="","",کارشناسی!Y325)</f>
        <v/>
      </c>
      <c r="D361" s="15" t="str">
        <f>IF(تکنسین!V343="","",تکنسین!V343)</f>
        <v/>
      </c>
      <c r="E361" s="15" t="e">
        <f>IF(#REF!="","",#REF!)</f>
        <v>#REF!</v>
      </c>
      <c r="F361" s="15" t="e">
        <f>IF(#REF!="","",#REF!)</f>
        <v>#REF!</v>
      </c>
      <c r="G361" t="e">
        <f>IF(#REF!="","",#REF!)</f>
        <v>#REF!</v>
      </c>
    </row>
    <row r="362" spans="2:7" ht="32.25" x14ac:dyDescent="0.85">
      <c r="B362" s="15" t="e">
        <f>IF(#REF!="","",#REF!)</f>
        <v>#REF!</v>
      </c>
      <c r="C362" s="15" t="str">
        <f>IF(کارشناسی!Y326="","",کارشناسی!Y326)</f>
        <v/>
      </c>
      <c r="D362" s="15" t="str">
        <f>IF(تکنسین!V344="","",تکنسین!V344)</f>
        <v/>
      </c>
      <c r="E362" s="15" t="e">
        <f>IF(#REF!="","",#REF!)</f>
        <v>#REF!</v>
      </c>
      <c r="F362" s="15" t="e">
        <f>IF(#REF!="","",#REF!)</f>
        <v>#REF!</v>
      </c>
      <c r="G362" t="e">
        <f>IF(#REF!="","",#REF!)</f>
        <v>#REF!</v>
      </c>
    </row>
    <row r="363" spans="2:7" ht="32.25" x14ac:dyDescent="0.85">
      <c r="B363" s="15" t="e">
        <f>IF(#REF!="","",#REF!)</f>
        <v>#REF!</v>
      </c>
      <c r="C363" s="15" t="str">
        <f>IF(کارشناسی!Y327="","",کارشناسی!Y327)</f>
        <v/>
      </c>
      <c r="D363" s="15" t="str">
        <f>IF(تکنسین!V345="","",تکنسین!V345)</f>
        <v/>
      </c>
      <c r="E363" s="15" t="e">
        <f>IF(#REF!="","",#REF!)</f>
        <v>#REF!</v>
      </c>
      <c r="F363" s="15" t="e">
        <f>IF(#REF!="","",#REF!)</f>
        <v>#REF!</v>
      </c>
      <c r="G363" t="e">
        <f>IF(#REF!="","",#REF!)</f>
        <v>#REF!</v>
      </c>
    </row>
    <row r="364" spans="2:7" ht="32.25" x14ac:dyDescent="0.85">
      <c r="B364" s="15" t="e">
        <f>IF(#REF!="","",#REF!)</f>
        <v>#REF!</v>
      </c>
      <c r="C364" s="15" t="str">
        <f>IF(کارشناسی!Y328="","",کارشناسی!Y328)</f>
        <v/>
      </c>
      <c r="D364" s="15" t="str">
        <f>IF(تکنسین!V346="","",تکنسین!V346)</f>
        <v/>
      </c>
      <c r="E364" s="15" t="e">
        <f>IF(#REF!="","",#REF!)</f>
        <v>#REF!</v>
      </c>
      <c r="F364" s="15" t="e">
        <f>IF(#REF!="","",#REF!)</f>
        <v>#REF!</v>
      </c>
      <c r="G364" t="e">
        <f>IF(#REF!="","",#REF!)</f>
        <v>#REF!</v>
      </c>
    </row>
    <row r="365" spans="2:7" ht="32.25" x14ac:dyDescent="0.85">
      <c r="B365" s="15" t="e">
        <f>IF(#REF!="","",#REF!)</f>
        <v>#REF!</v>
      </c>
      <c r="C365" s="15" t="str">
        <f>IF(کارشناسی!Y329="","",کارشناسی!Y329)</f>
        <v/>
      </c>
      <c r="D365" s="15" t="str">
        <f>IF(تکنسین!V347="","",تکنسین!V347)</f>
        <v/>
      </c>
      <c r="E365" s="15" t="e">
        <f>IF(#REF!="","",#REF!)</f>
        <v>#REF!</v>
      </c>
      <c r="F365" s="15" t="e">
        <f>IF(#REF!="","",#REF!)</f>
        <v>#REF!</v>
      </c>
      <c r="G365" t="e">
        <f>IF(#REF!="","",#REF!)</f>
        <v>#REF!</v>
      </c>
    </row>
    <row r="366" spans="2:7" ht="32.25" x14ac:dyDescent="0.85">
      <c r="B366" s="15" t="e">
        <f>IF(#REF!="","",#REF!)</f>
        <v>#REF!</v>
      </c>
      <c r="C366" s="15" t="str">
        <f>IF(کارشناسی!Y330="","",کارشناسی!Y330)</f>
        <v/>
      </c>
      <c r="D366" s="15" t="str">
        <f>IF(تکنسین!V348="","",تکنسین!V348)</f>
        <v/>
      </c>
      <c r="E366" s="15" t="e">
        <f>IF(#REF!="","",#REF!)</f>
        <v>#REF!</v>
      </c>
      <c r="F366" s="15" t="e">
        <f>IF(#REF!="","",#REF!)</f>
        <v>#REF!</v>
      </c>
      <c r="G366" t="e">
        <f>IF(#REF!="","",#REF!)</f>
        <v>#REF!</v>
      </c>
    </row>
    <row r="367" spans="2:7" ht="32.25" x14ac:dyDescent="0.85">
      <c r="B367" s="15" t="e">
        <f>IF(#REF!="","",#REF!)</f>
        <v>#REF!</v>
      </c>
      <c r="C367" s="15" t="str">
        <f>IF(کارشناسی!Y331="","",کارشناسی!Y331)</f>
        <v/>
      </c>
      <c r="D367" s="15" t="str">
        <f>IF(تکنسین!V349="","",تکنسین!V349)</f>
        <v/>
      </c>
      <c r="E367" s="15" t="e">
        <f>IF(#REF!="","",#REF!)</f>
        <v>#REF!</v>
      </c>
      <c r="F367" s="15" t="e">
        <f>IF(#REF!="","",#REF!)</f>
        <v>#REF!</v>
      </c>
      <c r="G367" t="e">
        <f>IF(#REF!="","",#REF!)</f>
        <v>#REF!</v>
      </c>
    </row>
    <row r="368" spans="2:7" ht="32.25" x14ac:dyDescent="0.85">
      <c r="B368" s="15" t="e">
        <f>IF(#REF!="","",#REF!)</f>
        <v>#REF!</v>
      </c>
      <c r="C368" s="15" t="str">
        <f>IF(کارشناسی!Y332="","",کارشناسی!Y332)</f>
        <v/>
      </c>
      <c r="D368" s="15" t="str">
        <f>IF(تکنسین!V350="","",تکنسین!V350)</f>
        <v/>
      </c>
      <c r="E368" s="15" t="e">
        <f>IF(#REF!="","",#REF!)</f>
        <v>#REF!</v>
      </c>
      <c r="F368" s="15" t="e">
        <f>IF(#REF!="","",#REF!)</f>
        <v>#REF!</v>
      </c>
      <c r="G368" t="e">
        <f>IF(#REF!="","",#REF!)</f>
        <v>#REF!</v>
      </c>
    </row>
    <row r="369" spans="2:7" ht="32.25" x14ac:dyDescent="0.85">
      <c r="B369" s="15" t="e">
        <f>IF(#REF!="","",#REF!)</f>
        <v>#REF!</v>
      </c>
      <c r="C369" s="15" t="str">
        <f>IF(کارشناسی!Y333="","",کارشناسی!Y333)</f>
        <v/>
      </c>
      <c r="D369" s="15" t="str">
        <f>IF(تکنسین!V351="","",تکنسین!V351)</f>
        <v/>
      </c>
      <c r="E369" s="15" t="e">
        <f>IF(#REF!="","",#REF!)</f>
        <v>#REF!</v>
      </c>
      <c r="F369" s="15" t="e">
        <f>IF(#REF!="","",#REF!)</f>
        <v>#REF!</v>
      </c>
      <c r="G369" t="e">
        <f>IF(#REF!="","",#REF!)</f>
        <v>#REF!</v>
      </c>
    </row>
    <row r="370" spans="2:7" ht="32.25" x14ac:dyDescent="0.85">
      <c r="B370" s="15" t="e">
        <f>IF(#REF!="","",#REF!)</f>
        <v>#REF!</v>
      </c>
      <c r="C370" s="15" t="str">
        <f>IF(کارشناسی!Y334="","",کارشناسی!Y334)</f>
        <v/>
      </c>
      <c r="D370" s="15" t="str">
        <f>IF(تکنسین!V352="","",تکنسین!V352)</f>
        <v/>
      </c>
      <c r="E370" s="15" t="e">
        <f>IF(#REF!="","",#REF!)</f>
        <v>#REF!</v>
      </c>
      <c r="F370" s="15" t="e">
        <f>IF(#REF!="","",#REF!)</f>
        <v>#REF!</v>
      </c>
      <c r="G370" t="e">
        <f>IF(#REF!="","",#REF!)</f>
        <v>#REF!</v>
      </c>
    </row>
    <row r="371" spans="2:7" ht="32.25" x14ac:dyDescent="0.85">
      <c r="B371" s="15" t="e">
        <f>IF(#REF!="","",#REF!)</f>
        <v>#REF!</v>
      </c>
      <c r="C371" s="15" t="str">
        <f>IF(کارشناسی!Y335="","",کارشناسی!Y335)</f>
        <v/>
      </c>
      <c r="D371" s="15" t="str">
        <f>IF(تکنسین!V353="","",تکنسین!V353)</f>
        <v/>
      </c>
      <c r="E371" s="15" t="e">
        <f>IF(#REF!="","",#REF!)</f>
        <v>#REF!</v>
      </c>
      <c r="F371" s="15" t="e">
        <f>IF(#REF!="","",#REF!)</f>
        <v>#REF!</v>
      </c>
      <c r="G371" t="e">
        <f>IF(#REF!="","",#REF!)</f>
        <v>#REF!</v>
      </c>
    </row>
    <row r="372" spans="2:7" ht="32.25" x14ac:dyDescent="0.85">
      <c r="B372" s="15" t="e">
        <f>IF(#REF!="","",#REF!)</f>
        <v>#REF!</v>
      </c>
      <c r="C372" s="15" t="str">
        <f>IF(کارشناسی!Y336="","",کارشناسی!Y336)</f>
        <v/>
      </c>
      <c r="D372" s="15" t="str">
        <f>IF(تکنسین!V354="","",تکنسین!V354)</f>
        <v/>
      </c>
      <c r="E372" s="15" t="e">
        <f>IF(#REF!="","",#REF!)</f>
        <v>#REF!</v>
      </c>
      <c r="F372" s="15" t="e">
        <f>IF(#REF!="","",#REF!)</f>
        <v>#REF!</v>
      </c>
      <c r="G372" t="e">
        <f>IF(#REF!="","",#REF!)</f>
        <v>#REF!</v>
      </c>
    </row>
    <row r="373" spans="2:7" ht="32.25" x14ac:dyDescent="0.85">
      <c r="B373" s="15" t="e">
        <f>IF(#REF!="","",#REF!)</f>
        <v>#REF!</v>
      </c>
      <c r="C373" s="15" t="str">
        <f>IF(کارشناسی!Y337="","",کارشناسی!Y337)</f>
        <v/>
      </c>
      <c r="D373" s="15" t="str">
        <f>IF(تکنسین!V355="","",تکنسین!V355)</f>
        <v/>
      </c>
      <c r="E373" s="15" t="e">
        <f>IF(#REF!="","",#REF!)</f>
        <v>#REF!</v>
      </c>
      <c r="F373" s="15" t="e">
        <f>IF(#REF!="","",#REF!)</f>
        <v>#REF!</v>
      </c>
      <c r="G373" t="e">
        <f>IF(#REF!="","",#REF!)</f>
        <v>#REF!</v>
      </c>
    </row>
    <row r="374" spans="2:7" ht="32.25" x14ac:dyDescent="0.85">
      <c r="B374" s="15" t="e">
        <f>IF(#REF!="","",#REF!)</f>
        <v>#REF!</v>
      </c>
      <c r="C374" s="15" t="str">
        <f>IF(کارشناسی!Y338="","",کارشناسی!Y338)</f>
        <v/>
      </c>
      <c r="D374" s="15" t="str">
        <f>IF(تکنسین!V356="","",تکنسین!V356)</f>
        <v/>
      </c>
      <c r="E374" s="15" t="e">
        <f>IF(#REF!="","",#REF!)</f>
        <v>#REF!</v>
      </c>
      <c r="F374" s="15" t="e">
        <f>IF(#REF!="","",#REF!)</f>
        <v>#REF!</v>
      </c>
      <c r="G374" t="e">
        <f>IF(#REF!="","",#REF!)</f>
        <v>#REF!</v>
      </c>
    </row>
    <row r="375" spans="2:7" ht="32.25" x14ac:dyDescent="0.85">
      <c r="B375" s="15" t="e">
        <f>IF(#REF!="","",#REF!)</f>
        <v>#REF!</v>
      </c>
      <c r="C375" s="15" t="str">
        <f>IF(کارشناسی!Y339="","",کارشناسی!Y339)</f>
        <v/>
      </c>
      <c r="D375" s="15" t="str">
        <f>IF(تکنسین!V357="","",تکنسین!V357)</f>
        <v/>
      </c>
      <c r="E375" s="15" t="e">
        <f>IF(#REF!="","",#REF!)</f>
        <v>#REF!</v>
      </c>
      <c r="F375" s="15" t="e">
        <f>IF(#REF!="","",#REF!)</f>
        <v>#REF!</v>
      </c>
      <c r="G375" t="e">
        <f>IF(#REF!="","",#REF!)</f>
        <v>#REF!</v>
      </c>
    </row>
    <row r="376" spans="2:7" ht="32.25" x14ac:dyDescent="0.85">
      <c r="B376" s="15" t="e">
        <f>IF(#REF!="","",#REF!)</f>
        <v>#REF!</v>
      </c>
      <c r="C376" s="15" t="str">
        <f>IF(کارشناسی!Y340="","",کارشناسی!Y340)</f>
        <v/>
      </c>
      <c r="D376" s="15" t="str">
        <f>IF(تکنسین!V358="","",تکنسین!V358)</f>
        <v/>
      </c>
      <c r="E376" s="15" t="e">
        <f>IF(#REF!="","",#REF!)</f>
        <v>#REF!</v>
      </c>
      <c r="F376" s="15" t="e">
        <f>IF(#REF!="","",#REF!)</f>
        <v>#REF!</v>
      </c>
      <c r="G376" t="e">
        <f>IF(#REF!="","",#REF!)</f>
        <v>#REF!</v>
      </c>
    </row>
    <row r="377" spans="2:7" ht="32.25" x14ac:dyDescent="0.85">
      <c r="B377" s="15" t="e">
        <f>IF(#REF!="","",#REF!)</f>
        <v>#REF!</v>
      </c>
      <c r="C377" s="15" t="str">
        <f>IF(کارشناسی!Y341="","",کارشناسی!Y341)</f>
        <v/>
      </c>
      <c r="D377" s="15" t="str">
        <f>IF(تکنسین!V359="","",تکنسین!V359)</f>
        <v/>
      </c>
      <c r="E377" s="15" t="e">
        <f>IF(#REF!="","",#REF!)</f>
        <v>#REF!</v>
      </c>
      <c r="F377" s="15" t="e">
        <f>IF(#REF!="","",#REF!)</f>
        <v>#REF!</v>
      </c>
      <c r="G377" t="e">
        <f>IF(#REF!="","",#REF!)</f>
        <v>#REF!</v>
      </c>
    </row>
    <row r="378" spans="2:7" ht="32.25" x14ac:dyDescent="0.85">
      <c r="B378" s="15" t="e">
        <f>IF(#REF!="","",#REF!)</f>
        <v>#REF!</v>
      </c>
      <c r="C378" s="15" t="str">
        <f>IF(کارشناسی!Y342="","",کارشناسی!Y342)</f>
        <v/>
      </c>
      <c r="D378" s="15" t="str">
        <f>IF(تکنسین!V360="","",تکنسین!V360)</f>
        <v/>
      </c>
      <c r="E378" s="15" t="e">
        <f>IF(#REF!="","",#REF!)</f>
        <v>#REF!</v>
      </c>
      <c r="F378" s="15" t="e">
        <f>IF(#REF!="","",#REF!)</f>
        <v>#REF!</v>
      </c>
      <c r="G378" t="e">
        <f>IF(#REF!="","",#REF!)</f>
        <v>#REF!</v>
      </c>
    </row>
    <row r="379" spans="2:7" ht="32.25" x14ac:dyDescent="0.85">
      <c r="B379" s="15" t="e">
        <f>IF(#REF!="","",#REF!)</f>
        <v>#REF!</v>
      </c>
      <c r="C379" s="15" t="str">
        <f>IF(کارشناسی!Y343="","",کارشناسی!Y343)</f>
        <v/>
      </c>
      <c r="D379" s="15" t="str">
        <f>IF(تکنسین!V361="","",تکنسین!V361)</f>
        <v/>
      </c>
      <c r="E379" s="15" t="e">
        <f>IF(#REF!="","",#REF!)</f>
        <v>#REF!</v>
      </c>
      <c r="F379" s="15" t="e">
        <f>IF(#REF!="","",#REF!)</f>
        <v>#REF!</v>
      </c>
      <c r="G379" t="e">
        <f>IF(#REF!="","",#REF!)</f>
        <v>#REF!</v>
      </c>
    </row>
    <row r="380" spans="2:7" ht="32.25" x14ac:dyDescent="0.85">
      <c r="B380" s="15" t="e">
        <f>IF(#REF!="","",#REF!)</f>
        <v>#REF!</v>
      </c>
      <c r="C380" s="15" t="str">
        <f>IF(کارشناسی!Y344="","",کارشناسی!Y344)</f>
        <v/>
      </c>
      <c r="D380" s="15" t="str">
        <f>IF(تکنسین!V362="","",تکنسین!V362)</f>
        <v/>
      </c>
      <c r="E380" s="15" t="e">
        <f>IF(#REF!="","",#REF!)</f>
        <v>#REF!</v>
      </c>
      <c r="F380" s="15" t="e">
        <f>IF(#REF!="","",#REF!)</f>
        <v>#REF!</v>
      </c>
      <c r="G380" t="e">
        <f>IF(#REF!="","",#REF!)</f>
        <v>#REF!</v>
      </c>
    </row>
    <row r="381" spans="2:7" ht="32.25" x14ac:dyDescent="0.85">
      <c r="B381" s="15" t="e">
        <f>IF(#REF!="","",#REF!)</f>
        <v>#REF!</v>
      </c>
      <c r="C381" s="15" t="str">
        <f>IF(کارشناسی!Y345="","",کارشناسی!Y345)</f>
        <v/>
      </c>
      <c r="D381" s="15" t="str">
        <f>IF(تکنسین!V363="","",تکنسین!V363)</f>
        <v/>
      </c>
      <c r="E381" s="15" t="e">
        <f>IF(#REF!="","",#REF!)</f>
        <v>#REF!</v>
      </c>
      <c r="F381" s="15" t="e">
        <f>IF(#REF!="","",#REF!)</f>
        <v>#REF!</v>
      </c>
      <c r="G381" t="e">
        <f>IF(#REF!="","",#REF!)</f>
        <v>#REF!</v>
      </c>
    </row>
    <row r="382" spans="2:7" ht="32.25" x14ac:dyDescent="0.85">
      <c r="B382" s="15" t="e">
        <f>IF(#REF!="","",#REF!)</f>
        <v>#REF!</v>
      </c>
      <c r="C382" s="15" t="str">
        <f>IF(کارشناسی!Y346="","",کارشناسی!Y346)</f>
        <v/>
      </c>
      <c r="D382" s="15" t="str">
        <f>IF(تکنسین!V364="","",تکنسین!V364)</f>
        <v/>
      </c>
      <c r="E382" s="15" t="e">
        <f>IF(#REF!="","",#REF!)</f>
        <v>#REF!</v>
      </c>
      <c r="F382" s="15" t="e">
        <f>IF(#REF!="","",#REF!)</f>
        <v>#REF!</v>
      </c>
      <c r="G382" t="e">
        <f>IF(#REF!="","",#REF!)</f>
        <v>#REF!</v>
      </c>
    </row>
    <row r="383" spans="2:7" ht="32.25" x14ac:dyDescent="0.85">
      <c r="B383" s="15" t="e">
        <f>IF(#REF!="","",#REF!)</f>
        <v>#REF!</v>
      </c>
      <c r="C383" s="15" t="str">
        <f>IF(کارشناسی!Y347="","",کارشناسی!Y347)</f>
        <v/>
      </c>
      <c r="D383" s="15" t="str">
        <f>IF(تکنسین!V365="","",تکنسین!V365)</f>
        <v/>
      </c>
      <c r="E383" s="15" t="e">
        <f>IF(#REF!="","",#REF!)</f>
        <v>#REF!</v>
      </c>
      <c r="F383" s="15" t="e">
        <f>IF(#REF!="","",#REF!)</f>
        <v>#REF!</v>
      </c>
      <c r="G383" t="e">
        <f>IF(#REF!="","",#REF!)</f>
        <v>#REF!</v>
      </c>
    </row>
    <row r="384" spans="2:7" ht="32.25" x14ac:dyDescent="0.85">
      <c r="B384" s="15" t="e">
        <f>IF(#REF!="","",#REF!)</f>
        <v>#REF!</v>
      </c>
      <c r="C384" s="15" t="str">
        <f>IF(کارشناسی!Y348="","",کارشناسی!Y348)</f>
        <v/>
      </c>
      <c r="D384" s="15" t="str">
        <f>IF(تکنسین!V366="","",تکنسین!V366)</f>
        <v/>
      </c>
      <c r="E384" s="15" t="e">
        <f>IF(#REF!="","",#REF!)</f>
        <v>#REF!</v>
      </c>
      <c r="F384" s="15" t="e">
        <f>IF(#REF!="","",#REF!)</f>
        <v>#REF!</v>
      </c>
      <c r="G384" t="e">
        <f>IF(#REF!="","",#REF!)</f>
        <v>#REF!</v>
      </c>
    </row>
    <row r="385" spans="2:7" ht="32.25" x14ac:dyDescent="0.85">
      <c r="B385" s="15" t="e">
        <f>IF(#REF!="","",#REF!)</f>
        <v>#REF!</v>
      </c>
      <c r="C385" s="15" t="str">
        <f>IF(کارشناسی!Y349="","",کارشناسی!Y349)</f>
        <v/>
      </c>
      <c r="D385" s="15" t="str">
        <f>IF(تکنسین!V367="","",تکنسین!V367)</f>
        <v/>
      </c>
      <c r="E385" s="15" t="e">
        <f>IF(#REF!="","",#REF!)</f>
        <v>#REF!</v>
      </c>
      <c r="F385" s="15" t="e">
        <f>IF(#REF!="","",#REF!)</f>
        <v>#REF!</v>
      </c>
      <c r="G385" t="e">
        <f>IF(#REF!="","",#REF!)</f>
        <v>#REF!</v>
      </c>
    </row>
    <row r="386" spans="2:7" ht="32.25" x14ac:dyDescent="0.85">
      <c r="B386" s="15" t="e">
        <f>IF(#REF!="","",#REF!)</f>
        <v>#REF!</v>
      </c>
      <c r="C386" s="15" t="str">
        <f>IF(کارشناسی!Y350="","",کارشناسی!Y350)</f>
        <v/>
      </c>
      <c r="D386" s="15" t="str">
        <f>IF(تکنسین!V368="","",تکنسین!V368)</f>
        <v/>
      </c>
      <c r="E386" s="15" t="e">
        <f>IF(#REF!="","",#REF!)</f>
        <v>#REF!</v>
      </c>
      <c r="F386" s="15" t="e">
        <f>IF(#REF!="","",#REF!)</f>
        <v>#REF!</v>
      </c>
      <c r="G386" t="e">
        <f>IF(#REF!="","",#REF!)</f>
        <v>#REF!</v>
      </c>
    </row>
    <row r="387" spans="2:7" ht="32.25" x14ac:dyDescent="0.85">
      <c r="B387" s="15" t="e">
        <f>IF(#REF!="","",#REF!)</f>
        <v>#REF!</v>
      </c>
      <c r="C387" s="15" t="str">
        <f>IF(کارشناسی!Y351="","",کارشناسی!Y351)</f>
        <v/>
      </c>
      <c r="D387" s="15" t="str">
        <f>IF(تکنسین!V369="","",تکنسین!V369)</f>
        <v/>
      </c>
      <c r="E387" s="15" t="e">
        <f>IF(#REF!="","",#REF!)</f>
        <v>#REF!</v>
      </c>
      <c r="F387" s="15" t="e">
        <f>IF(#REF!="","",#REF!)</f>
        <v>#REF!</v>
      </c>
      <c r="G387" t="e">
        <f>IF(#REF!="","",#REF!)</f>
        <v>#REF!</v>
      </c>
    </row>
    <row r="388" spans="2:7" ht="32.25" x14ac:dyDescent="0.85">
      <c r="B388" s="15" t="e">
        <f>IF(#REF!="","",#REF!)</f>
        <v>#REF!</v>
      </c>
      <c r="C388" s="15" t="str">
        <f>IF(کارشناسی!Y352="","",کارشناسی!Y352)</f>
        <v/>
      </c>
      <c r="D388" s="15" t="str">
        <f>IF(تکنسین!V370="","",تکنسین!V370)</f>
        <v/>
      </c>
      <c r="E388" s="15" t="e">
        <f>IF(#REF!="","",#REF!)</f>
        <v>#REF!</v>
      </c>
      <c r="F388" s="15" t="e">
        <f>IF(#REF!="","",#REF!)</f>
        <v>#REF!</v>
      </c>
      <c r="G388" t="e">
        <f>IF(#REF!="","",#REF!)</f>
        <v>#REF!</v>
      </c>
    </row>
    <row r="389" spans="2:7" ht="32.25" x14ac:dyDescent="0.85">
      <c r="B389" s="15" t="e">
        <f>IF(#REF!="","",#REF!)</f>
        <v>#REF!</v>
      </c>
      <c r="C389" s="15" t="str">
        <f>IF(کارشناسی!Y353="","",کارشناسی!Y353)</f>
        <v/>
      </c>
      <c r="D389" s="15" t="str">
        <f>IF(تکنسین!V371="","",تکنسین!V371)</f>
        <v/>
      </c>
      <c r="E389" s="15" t="e">
        <f>IF(#REF!="","",#REF!)</f>
        <v>#REF!</v>
      </c>
      <c r="F389" s="15" t="e">
        <f>IF(#REF!="","",#REF!)</f>
        <v>#REF!</v>
      </c>
      <c r="G389" t="e">
        <f>IF(#REF!="","",#REF!)</f>
        <v>#REF!</v>
      </c>
    </row>
    <row r="390" spans="2:7" ht="32.25" x14ac:dyDescent="0.85">
      <c r="B390" s="15" t="e">
        <f>IF(#REF!="","",#REF!)</f>
        <v>#REF!</v>
      </c>
      <c r="C390" s="15" t="str">
        <f>IF(کارشناسی!Y354="","",کارشناسی!Y354)</f>
        <v/>
      </c>
      <c r="D390" s="15" t="str">
        <f>IF(تکنسین!V372="","",تکنسین!V372)</f>
        <v/>
      </c>
      <c r="E390" s="15" t="e">
        <f>IF(#REF!="","",#REF!)</f>
        <v>#REF!</v>
      </c>
      <c r="F390" s="15" t="e">
        <f>IF(#REF!="","",#REF!)</f>
        <v>#REF!</v>
      </c>
      <c r="G390" t="e">
        <f>IF(#REF!="","",#REF!)</f>
        <v>#REF!</v>
      </c>
    </row>
    <row r="391" spans="2:7" ht="32.25" x14ac:dyDescent="0.85">
      <c r="B391" s="15" t="e">
        <f>IF(#REF!="","",#REF!)</f>
        <v>#REF!</v>
      </c>
      <c r="C391" s="15" t="str">
        <f>IF(کارشناسی!Y355="","",کارشناسی!Y355)</f>
        <v/>
      </c>
      <c r="D391" s="15" t="str">
        <f>IF(تکنسین!V373="","",تکنسین!V373)</f>
        <v/>
      </c>
      <c r="E391" s="15" t="e">
        <f>IF(#REF!="","",#REF!)</f>
        <v>#REF!</v>
      </c>
      <c r="F391" s="15" t="e">
        <f>IF(#REF!="","",#REF!)</f>
        <v>#REF!</v>
      </c>
      <c r="G391" t="e">
        <f>IF(#REF!="","",#REF!)</f>
        <v>#REF!</v>
      </c>
    </row>
    <row r="392" spans="2:7" ht="32.25" x14ac:dyDescent="0.85">
      <c r="B392" s="15" t="e">
        <f>IF(#REF!="","",#REF!)</f>
        <v>#REF!</v>
      </c>
      <c r="C392" s="15" t="str">
        <f>IF(کارشناسی!Y356="","",کارشناسی!Y356)</f>
        <v/>
      </c>
      <c r="D392" s="15" t="str">
        <f>IF(تکنسین!V374="","",تکنسین!V374)</f>
        <v/>
      </c>
      <c r="E392" s="15" t="e">
        <f>IF(#REF!="","",#REF!)</f>
        <v>#REF!</v>
      </c>
      <c r="F392" s="15" t="e">
        <f>IF(#REF!="","",#REF!)</f>
        <v>#REF!</v>
      </c>
      <c r="G392" t="e">
        <f>IF(#REF!="","",#REF!)</f>
        <v>#REF!</v>
      </c>
    </row>
    <row r="393" spans="2:7" ht="32.25" x14ac:dyDescent="0.85">
      <c r="B393" s="15" t="e">
        <f>IF(#REF!="","",#REF!)</f>
        <v>#REF!</v>
      </c>
      <c r="C393" s="15" t="str">
        <f>IF(کارشناسی!Y357="","",کارشناسی!Y357)</f>
        <v/>
      </c>
      <c r="D393" s="15" t="str">
        <f>IF(تکنسین!V375="","",تکنسین!V375)</f>
        <v/>
      </c>
      <c r="E393" s="15" t="e">
        <f>IF(#REF!="","",#REF!)</f>
        <v>#REF!</v>
      </c>
      <c r="F393" s="15" t="e">
        <f>IF(#REF!="","",#REF!)</f>
        <v>#REF!</v>
      </c>
      <c r="G393" t="e">
        <f>IF(#REF!="","",#REF!)</f>
        <v>#REF!</v>
      </c>
    </row>
    <row r="394" spans="2:7" ht="32.25" x14ac:dyDescent="0.85">
      <c r="B394" s="15" t="e">
        <f>IF(#REF!="","",#REF!)</f>
        <v>#REF!</v>
      </c>
      <c r="C394" s="15" t="str">
        <f>IF(کارشناسی!Y358="","",کارشناسی!Y358)</f>
        <v/>
      </c>
      <c r="D394" s="15" t="str">
        <f>IF(تکنسین!V376="","",تکنسین!V376)</f>
        <v/>
      </c>
      <c r="E394" s="15" t="e">
        <f>IF(#REF!="","",#REF!)</f>
        <v>#REF!</v>
      </c>
      <c r="F394" s="15" t="e">
        <f>IF(#REF!="","",#REF!)</f>
        <v>#REF!</v>
      </c>
      <c r="G394" t="e">
        <f>IF(#REF!="","",#REF!)</f>
        <v>#REF!</v>
      </c>
    </row>
    <row r="395" spans="2:7" ht="32.25" x14ac:dyDescent="0.85">
      <c r="B395" s="15" t="e">
        <f>IF(#REF!="","",#REF!)</f>
        <v>#REF!</v>
      </c>
      <c r="C395" s="15" t="str">
        <f>IF(کارشناسی!Y359="","",کارشناسی!Y359)</f>
        <v/>
      </c>
      <c r="D395" s="15" t="str">
        <f>IF(تکنسین!V377="","",تکنسین!V377)</f>
        <v/>
      </c>
      <c r="E395" s="15" t="e">
        <f>IF(#REF!="","",#REF!)</f>
        <v>#REF!</v>
      </c>
      <c r="F395" s="15" t="e">
        <f>IF(#REF!="","",#REF!)</f>
        <v>#REF!</v>
      </c>
      <c r="G395" t="e">
        <f>IF(#REF!="","",#REF!)</f>
        <v>#REF!</v>
      </c>
    </row>
    <row r="396" spans="2:7" ht="32.25" x14ac:dyDescent="0.85">
      <c r="B396" s="15" t="e">
        <f>IF(#REF!="","",#REF!)</f>
        <v>#REF!</v>
      </c>
      <c r="C396" s="15" t="str">
        <f>IF(کارشناسی!Y360="","",کارشناسی!Y360)</f>
        <v/>
      </c>
      <c r="D396" s="15" t="str">
        <f>IF(تکنسین!V378="","",تکنسین!V378)</f>
        <v/>
      </c>
      <c r="E396" s="15" t="e">
        <f>IF(#REF!="","",#REF!)</f>
        <v>#REF!</v>
      </c>
      <c r="F396" s="15" t="e">
        <f>IF(#REF!="","",#REF!)</f>
        <v>#REF!</v>
      </c>
      <c r="G396" t="e">
        <f>IF(#REF!="","",#REF!)</f>
        <v>#REF!</v>
      </c>
    </row>
    <row r="397" spans="2:7" ht="32.25" x14ac:dyDescent="0.85">
      <c r="B397" s="15" t="e">
        <f>IF(#REF!="","",#REF!)</f>
        <v>#REF!</v>
      </c>
      <c r="C397" s="15" t="str">
        <f>IF(کارشناسی!Y361="","",کارشناسی!Y361)</f>
        <v/>
      </c>
      <c r="D397" s="15" t="str">
        <f>IF(تکنسین!V379="","",تکنسین!V379)</f>
        <v/>
      </c>
      <c r="E397" s="15" t="e">
        <f>IF(#REF!="","",#REF!)</f>
        <v>#REF!</v>
      </c>
      <c r="F397" s="15" t="e">
        <f>IF(#REF!="","",#REF!)</f>
        <v>#REF!</v>
      </c>
      <c r="G397" t="e">
        <f>IF(#REF!="","",#REF!)</f>
        <v>#REF!</v>
      </c>
    </row>
    <row r="398" spans="2:7" ht="32.25" x14ac:dyDescent="0.85">
      <c r="B398" s="15" t="e">
        <f>IF(#REF!="","",#REF!)</f>
        <v>#REF!</v>
      </c>
      <c r="C398" s="15" t="str">
        <f>IF(کارشناسی!Y362="","",کارشناسی!Y362)</f>
        <v/>
      </c>
      <c r="D398" s="15" t="str">
        <f>IF(تکنسین!V380="","",تکنسین!V380)</f>
        <v/>
      </c>
      <c r="E398" s="15" t="e">
        <f>IF(#REF!="","",#REF!)</f>
        <v>#REF!</v>
      </c>
      <c r="F398" s="15" t="e">
        <f>IF(#REF!="","",#REF!)</f>
        <v>#REF!</v>
      </c>
      <c r="G398" t="e">
        <f>IF(#REF!="","",#REF!)</f>
        <v>#REF!</v>
      </c>
    </row>
    <row r="399" spans="2:7" ht="32.25" x14ac:dyDescent="0.85">
      <c r="B399" s="15" t="e">
        <f>IF(#REF!="","",#REF!)</f>
        <v>#REF!</v>
      </c>
      <c r="C399" s="15" t="str">
        <f>IF(کارشناسی!Y363="","",کارشناسی!Y363)</f>
        <v/>
      </c>
      <c r="D399" s="15" t="str">
        <f>IF(تکنسین!V381="","",تکنسین!V381)</f>
        <v/>
      </c>
      <c r="E399" s="15" t="e">
        <f>IF(#REF!="","",#REF!)</f>
        <v>#REF!</v>
      </c>
      <c r="F399" s="15" t="e">
        <f>IF(#REF!="","",#REF!)</f>
        <v>#REF!</v>
      </c>
      <c r="G399" t="e">
        <f>IF(#REF!="","",#REF!)</f>
        <v>#REF!</v>
      </c>
    </row>
    <row r="400" spans="2:7" ht="32.25" x14ac:dyDescent="0.85">
      <c r="B400" s="15" t="e">
        <f>IF(#REF!="","",#REF!)</f>
        <v>#REF!</v>
      </c>
      <c r="C400" s="15" t="str">
        <f>IF(کارشناسی!Y364="","",کارشناسی!Y364)</f>
        <v/>
      </c>
      <c r="D400" s="15" t="str">
        <f>IF(تکنسین!V382="","",تکنسین!V382)</f>
        <v/>
      </c>
      <c r="E400" s="15" t="e">
        <f>IF(#REF!="","",#REF!)</f>
        <v>#REF!</v>
      </c>
      <c r="F400" s="15" t="e">
        <f>IF(#REF!="","",#REF!)</f>
        <v>#REF!</v>
      </c>
      <c r="G400" t="e">
        <f>IF(#REF!="","",#REF!)</f>
        <v>#REF!</v>
      </c>
    </row>
    <row r="401" spans="2:7" ht="32.25" x14ac:dyDescent="0.85">
      <c r="B401" s="15" t="e">
        <f>IF(#REF!="","",#REF!)</f>
        <v>#REF!</v>
      </c>
      <c r="C401" s="15" t="str">
        <f>IF(کارشناسی!Y365="","",کارشناسی!Y365)</f>
        <v/>
      </c>
      <c r="D401" s="15" t="str">
        <f>IF(تکنسین!V383="","",تکنسین!V383)</f>
        <v/>
      </c>
      <c r="E401" s="15" t="e">
        <f>IF(#REF!="","",#REF!)</f>
        <v>#REF!</v>
      </c>
      <c r="F401" s="15" t="e">
        <f>IF(#REF!="","",#REF!)</f>
        <v>#REF!</v>
      </c>
      <c r="G401" t="e">
        <f>IF(#REF!="","",#REF!)</f>
        <v>#REF!</v>
      </c>
    </row>
    <row r="402" spans="2:7" ht="32.25" x14ac:dyDescent="0.85">
      <c r="B402" s="15" t="e">
        <f>IF(#REF!="","",#REF!)</f>
        <v>#REF!</v>
      </c>
      <c r="C402" s="15" t="str">
        <f>IF(کارشناسی!Y366="","",کارشناسی!Y366)</f>
        <v/>
      </c>
      <c r="D402" s="15" t="str">
        <f>IF(تکنسین!V384="","",تکنسین!V384)</f>
        <v/>
      </c>
      <c r="E402" s="15" t="e">
        <f>IF(#REF!="","",#REF!)</f>
        <v>#REF!</v>
      </c>
      <c r="F402" s="15" t="e">
        <f>IF(#REF!="","",#REF!)</f>
        <v>#REF!</v>
      </c>
      <c r="G402" t="e">
        <f>IF(#REF!="","",#REF!)</f>
        <v>#REF!</v>
      </c>
    </row>
    <row r="403" spans="2:7" ht="32.25" x14ac:dyDescent="0.85">
      <c r="B403" s="15" t="e">
        <f>IF(#REF!="","",#REF!)</f>
        <v>#REF!</v>
      </c>
      <c r="C403" s="15" t="str">
        <f>IF(کارشناسی!Y367="","",کارشناسی!Y367)</f>
        <v/>
      </c>
      <c r="D403" s="15" t="str">
        <f>IF(تکنسین!V385="","",تکنسین!V385)</f>
        <v/>
      </c>
      <c r="E403" s="15" t="e">
        <f>IF(#REF!="","",#REF!)</f>
        <v>#REF!</v>
      </c>
      <c r="F403" s="15" t="e">
        <f>IF(#REF!="","",#REF!)</f>
        <v>#REF!</v>
      </c>
      <c r="G403" t="e">
        <f>IF(#REF!="","",#REF!)</f>
        <v>#REF!</v>
      </c>
    </row>
    <row r="404" spans="2:7" ht="32.25" x14ac:dyDescent="0.85">
      <c r="B404" s="15" t="e">
        <f>IF(#REF!="","",#REF!)</f>
        <v>#REF!</v>
      </c>
      <c r="C404" s="15" t="str">
        <f>IF(کارشناسی!Y368="","",کارشناسی!Y368)</f>
        <v/>
      </c>
      <c r="D404" s="15" t="str">
        <f>IF(تکنسین!V386="","",تکنسین!V386)</f>
        <v/>
      </c>
      <c r="E404" s="15" t="e">
        <f>IF(#REF!="","",#REF!)</f>
        <v>#REF!</v>
      </c>
      <c r="F404" s="15" t="e">
        <f>IF(#REF!="","",#REF!)</f>
        <v>#REF!</v>
      </c>
      <c r="G404" t="e">
        <f>IF(#REF!="","",#REF!)</f>
        <v>#REF!</v>
      </c>
    </row>
    <row r="405" spans="2:7" ht="32.25" x14ac:dyDescent="0.85">
      <c r="B405" s="15" t="e">
        <f>IF(#REF!="","",#REF!)</f>
        <v>#REF!</v>
      </c>
      <c r="C405" s="15" t="str">
        <f>IF(کارشناسی!Y369="","",کارشناسی!Y369)</f>
        <v/>
      </c>
      <c r="D405" s="15" t="str">
        <f>IF(تکنسین!V387="","",تکنسین!V387)</f>
        <v/>
      </c>
      <c r="E405" s="15" t="e">
        <f>IF(#REF!="","",#REF!)</f>
        <v>#REF!</v>
      </c>
      <c r="F405" s="15" t="e">
        <f>IF(#REF!="","",#REF!)</f>
        <v>#REF!</v>
      </c>
      <c r="G405" t="e">
        <f>IF(#REF!="","",#REF!)</f>
        <v>#REF!</v>
      </c>
    </row>
    <row r="406" spans="2:7" ht="32.25" x14ac:dyDescent="0.85">
      <c r="B406" s="15" t="e">
        <f>IF(#REF!="","",#REF!)</f>
        <v>#REF!</v>
      </c>
      <c r="C406" s="15" t="str">
        <f>IF(کارشناسی!Y370="","",کارشناسی!Y370)</f>
        <v/>
      </c>
      <c r="D406" s="15" t="str">
        <f>IF(تکنسین!V388="","",تکنسین!V388)</f>
        <v/>
      </c>
      <c r="E406" s="15" t="e">
        <f>IF(#REF!="","",#REF!)</f>
        <v>#REF!</v>
      </c>
      <c r="F406" s="15" t="e">
        <f>IF(#REF!="","",#REF!)</f>
        <v>#REF!</v>
      </c>
      <c r="G406" t="e">
        <f>IF(#REF!="","",#REF!)</f>
        <v>#REF!</v>
      </c>
    </row>
    <row r="407" spans="2:7" ht="32.25" x14ac:dyDescent="0.85">
      <c r="B407" s="15" t="e">
        <f>IF(#REF!="","",#REF!)</f>
        <v>#REF!</v>
      </c>
      <c r="C407" s="15" t="str">
        <f>IF(کارشناسی!Y371="","",کارشناسی!Y371)</f>
        <v/>
      </c>
      <c r="D407" s="15" t="str">
        <f>IF(تکنسین!V389="","",تکنسین!V389)</f>
        <v/>
      </c>
      <c r="E407" s="15" t="e">
        <f>IF(#REF!="","",#REF!)</f>
        <v>#REF!</v>
      </c>
      <c r="F407" s="15" t="e">
        <f>IF(#REF!="","",#REF!)</f>
        <v>#REF!</v>
      </c>
      <c r="G407" t="e">
        <f>IF(#REF!="","",#REF!)</f>
        <v>#REF!</v>
      </c>
    </row>
    <row r="408" spans="2:7" ht="32.25" x14ac:dyDescent="0.85">
      <c r="B408" s="15" t="e">
        <f>IF(#REF!="","",#REF!)</f>
        <v>#REF!</v>
      </c>
      <c r="C408" s="15" t="str">
        <f>IF(کارشناسی!Y372="","",کارشناسی!Y372)</f>
        <v/>
      </c>
      <c r="D408" s="15" t="str">
        <f>IF(تکنسین!V390="","",تکنسین!V390)</f>
        <v/>
      </c>
      <c r="E408" s="15" t="e">
        <f>IF(#REF!="","",#REF!)</f>
        <v>#REF!</v>
      </c>
      <c r="F408" s="15" t="e">
        <f>IF(#REF!="","",#REF!)</f>
        <v>#REF!</v>
      </c>
      <c r="G408" t="e">
        <f>IF(#REF!="","",#REF!)</f>
        <v>#REF!</v>
      </c>
    </row>
    <row r="409" spans="2:7" ht="32.25" x14ac:dyDescent="0.85">
      <c r="B409" s="15" t="e">
        <f>IF(#REF!="","",#REF!)</f>
        <v>#REF!</v>
      </c>
      <c r="C409" s="15" t="str">
        <f>IF(کارشناسی!Y373="","",کارشناسی!Y373)</f>
        <v/>
      </c>
      <c r="D409" s="15" t="str">
        <f>IF(تکنسین!V391="","",تکنسین!V391)</f>
        <v/>
      </c>
      <c r="E409" s="15" t="e">
        <f>IF(#REF!="","",#REF!)</f>
        <v>#REF!</v>
      </c>
      <c r="F409" s="15" t="e">
        <f>IF(#REF!="","",#REF!)</f>
        <v>#REF!</v>
      </c>
      <c r="G409" t="e">
        <f>IF(#REF!="","",#REF!)</f>
        <v>#REF!</v>
      </c>
    </row>
    <row r="410" spans="2:7" ht="32.25" x14ac:dyDescent="0.85">
      <c r="B410" s="15" t="e">
        <f>IF(#REF!="","",#REF!)</f>
        <v>#REF!</v>
      </c>
      <c r="C410" s="15" t="str">
        <f>IF(کارشناسی!Y374="","",کارشناسی!Y374)</f>
        <v/>
      </c>
      <c r="D410" s="15" t="str">
        <f>IF(تکنسین!V392="","",تکنسین!V392)</f>
        <v/>
      </c>
      <c r="E410" s="15" t="e">
        <f>IF(#REF!="","",#REF!)</f>
        <v>#REF!</v>
      </c>
      <c r="F410" s="15" t="e">
        <f>IF(#REF!="","",#REF!)</f>
        <v>#REF!</v>
      </c>
      <c r="G410" t="e">
        <f>IF(#REF!="","",#REF!)</f>
        <v>#REF!</v>
      </c>
    </row>
    <row r="411" spans="2:7" ht="32.25" x14ac:dyDescent="0.85">
      <c r="B411" s="15" t="e">
        <f>IF(#REF!="","",#REF!)</f>
        <v>#REF!</v>
      </c>
      <c r="C411" s="15" t="str">
        <f>IF(کارشناسی!Y375="","",کارشناسی!Y375)</f>
        <v/>
      </c>
      <c r="D411" s="15" t="str">
        <f>IF(تکنسین!V393="","",تکنسین!V393)</f>
        <v/>
      </c>
      <c r="E411" s="15" t="e">
        <f>IF(#REF!="","",#REF!)</f>
        <v>#REF!</v>
      </c>
      <c r="F411" s="15" t="e">
        <f>IF(#REF!="","",#REF!)</f>
        <v>#REF!</v>
      </c>
      <c r="G411" t="e">
        <f>IF(#REF!="","",#REF!)</f>
        <v>#REF!</v>
      </c>
    </row>
    <row r="412" spans="2:7" ht="32.25" x14ac:dyDescent="0.85">
      <c r="B412" s="15" t="e">
        <f>IF(#REF!="","",#REF!)</f>
        <v>#REF!</v>
      </c>
      <c r="C412" s="15" t="str">
        <f>IF(کارشناسی!Y376="","",کارشناسی!Y376)</f>
        <v/>
      </c>
      <c r="D412" s="15" t="str">
        <f>IF(تکنسین!V394="","",تکنسین!V394)</f>
        <v/>
      </c>
      <c r="E412" s="15" t="e">
        <f>IF(#REF!="","",#REF!)</f>
        <v>#REF!</v>
      </c>
      <c r="F412" s="15" t="e">
        <f>IF(#REF!="","",#REF!)</f>
        <v>#REF!</v>
      </c>
      <c r="G412" t="e">
        <f>IF(#REF!="","",#REF!)</f>
        <v>#REF!</v>
      </c>
    </row>
    <row r="413" spans="2:7" ht="32.25" x14ac:dyDescent="0.85">
      <c r="B413" s="15" t="e">
        <f>IF(#REF!="","",#REF!)</f>
        <v>#REF!</v>
      </c>
      <c r="C413" s="15" t="str">
        <f>IF(کارشناسی!Y377="","",کارشناسی!Y377)</f>
        <v/>
      </c>
      <c r="D413" s="15" t="str">
        <f>IF(تکنسین!V395="","",تکنسین!V395)</f>
        <v/>
      </c>
      <c r="E413" s="15" t="e">
        <f>IF(#REF!="","",#REF!)</f>
        <v>#REF!</v>
      </c>
      <c r="F413" s="15" t="e">
        <f>IF(#REF!="","",#REF!)</f>
        <v>#REF!</v>
      </c>
      <c r="G413" t="e">
        <f>IF(#REF!="","",#REF!)</f>
        <v>#REF!</v>
      </c>
    </row>
    <row r="414" spans="2:7" ht="32.25" x14ac:dyDescent="0.85">
      <c r="B414" s="15" t="e">
        <f>IF(#REF!="","",#REF!)</f>
        <v>#REF!</v>
      </c>
      <c r="C414" s="15" t="str">
        <f>IF(کارشناسی!Y378="","",کارشناسی!Y378)</f>
        <v/>
      </c>
      <c r="D414" s="15" t="str">
        <f>IF(تکنسین!V396="","",تکنسین!V396)</f>
        <v/>
      </c>
      <c r="E414" s="15" t="e">
        <f>IF(#REF!="","",#REF!)</f>
        <v>#REF!</v>
      </c>
      <c r="F414" s="15" t="e">
        <f>IF(#REF!="","",#REF!)</f>
        <v>#REF!</v>
      </c>
      <c r="G414" t="e">
        <f>IF(#REF!="","",#REF!)</f>
        <v>#REF!</v>
      </c>
    </row>
    <row r="415" spans="2:7" ht="32.25" x14ac:dyDescent="0.85">
      <c r="B415" s="15" t="e">
        <f>IF(#REF!="","",#REF!)</f>
        <v>#REF!</v>
      </c>
      <c r="C415" s="15" t="str">
        <f>IF(کارشناسی!Y379="","",کارشناسی!Y379)</f>
        <v/>
      </c>
      <c r="D415" s="15" t="str">
        <f>IF(تکنسین!V397="","",تکنسین!V397)</f>
        <v/>
      </c>
      <c r="E415" s="15" t="e">
        <f>IF(#REF!="","",#REF!)</f>
        <v>#REF!</v>
      </c>
      <c r="F415" s="15" t="e">
        <f>IF(#REF!="","",#REF!)</f>
        <v>#REF!</v>
      </c>
      <c r="G415" t="e">
        <f>IF(#REF!="","",#REF!)</f>
        <v>#REF!</v>
      </c>
    </row>
    <row r="416" spans="2:7" ht="32.25" x14ac:dyDescent="0.85">
      <c r="B416" s="15" t="e">
        <f>IF(#REF!="","",#REF!)</f>
        <v>#REF!</v>
      </c>
      <c r="C416" s="15" t="str">
        <f>IF(کارشناسی!Y380="","",کارشناسی!Y380)</f>
        <v/>
      </c>
      <c r="D416" s="15" t="str">
        <f>IF(تکنسین!V398="","",تکنسین!V398)</f>
        <v/>
      </c>
      <c r="E416" s="15" t="e">
        <f>IF(#REF!="","",#REF!)</f>
        <v>#REF!</v>
      </c>
      <c r="F416" s="15" t="e">
        <f>IF(#REF!="","",#REF!)</f>
        <v>#REF!</v>
      </c>
      <c r="G416" t="e">
        <f>IF(#REF!="","",#REF!)</f>
        <v>#REF!</v>
      </c>
    </row>
    <row r="417" spans="2:7" ht="32.25" x14ac:dyDescent="0.85">
      <c r="B417" s="15" t="e">
        <f>IF(#REF!="","",#REF!)</f>
        <v>#REF!</v>
      </c>
      <c r="C417" s="15" t="str">
        <f>IF(کارشناسی!Y381="","",کارشناسی!Y381)</f>
        <v/>
      </c>
      <c r="D417" s="15" t="str">
        <f>IF(تکنسین!V399="","",تکنسین!V399)</f>
        <v/>
      </c>
      <c r="E417" s="15" t="e">
        <f>IF(#REF!="","",#REF!)</f>
        <v>#REF!</v>
      </c>
      <c r="F417" s="15" t="e">
        <f>IF(#REF!="","",#REF!)</f>
        <v>#REF!</v>
      </c>
      <c r="G417" t="e">
        <f>IF(#REF!="","",#REF!)</f>
        <v>#REF!</v>
      </c>
    </row>
    <row r="418" spans="2:7" ht="32.25" x14ac:dyDescent="0.85">
      <c r="B418" s="15" t="e">
        <f>IF(#REF!="","",#REF!)</f>
        <v>#REF!</v>
      </c>
      <c r="C418" s="15" t="str">
        <f>IF(کارشناسی!Y382="","",کارشناسی!Y382)</f>
        <v/>
      </c>
      <c r="D418" s="15" t="str">
        <f>IF(تکنسین!V400="","",تکنسین!V400)</f>
        <v/>
      </c>
      <c r="E418" s="15" t="e">
        <f>IF(#REF!="","",#REF!)</f>
        <v>#REF!</v>
      </c>
      <c r="F418" s="15" t="e">
        <f>IF(#REF!="","",#REF!)</f>
        <v>#REF!</v>
      </c>
      <c r="G418" t="e">
        <f>IF(#REF!="","",#REF!)</f>
        <v>#REF!</v>
      </c>
    </row>
    <row r="419" spans="2:7" ht="32.25" x14ac:dyDescent="0.85">
      <c r="B419" s="15" t="e">
        <f>IF(#REF!="","",#REF!)</f>
        <v>#REF!</v>
      </c>
      <c r="C419" s="15" t="str">
        <f>IF(کارشناسی!Y383="","",کارشناسی!Y383)</f>
        <v/>
      </c>
      <c r="D419" s="15" t="str">
        <f>IF(تکنسین!V401="","",تکنسین!V401)</f>
        <v/>
      </c>
      <c r="E419" s="15" t="e">
        <f>IF(#REF!="","",#REF!)</f>
        <v>#REF!</v>
      </c>
      <c r="F419" s="15" t="e">
        <f>IF(#REF!="","",#REF!)</f>
        <v>#REF!</v>
      </c>
      <c r="G419" t="e">
        <f>IF(#REF!="","",#REF!)</f>
        <v>#REF!</v>
      </c>
    </row>
    <row r="420" spans="2:7" ht="32.25" x14ac:dyDescent="0.85">
      <c r="B420" s="15" t="e">
        <f>IF(#REF!="","",#REF!)</f>
        <v>#REF!</v>
      </c>
      <c r="C420" s="15" t="str">
        <f>IF(کارشناسی!Y384="","",کارشناسی!Y384)</f>
        <v/>
      </c>
      <c r="D420" s="15" t="str">
        <f>IF(تکنسین!V402="","",تکنسین!V402)</f>
        <v/>
      </c>
      <c r="E420" s="15" t="e">
        <f>IF(#REF!="","",#REF!)</f>
        <v>#REF!</v>
      </c>
      <c r="F420" s="15" t="e">
        <f>IF(#REF!="","",#REF!)</f>
        <v>#REF!</v>
      </c>
      <c r="G420" t="e">
        <f>IF(#REF!="","",#REF!)</f>
        <v>#REF!</v>
      </c>
    </row>
    <row r="421" spans="2:7" ht="32.25" x14ac:dyDescent="0.85">
      <c r="B421" s="15" t="e">
        <f>IF(#REF!="","",#REF!)</f>
        <v>#REF!</v>
      </c>
      <c r="C421" s="15" t="str">
        <f>IF(کارشناسی!Y385="","",کارشناسی!Y385)</f>
        <v/>
      </c>
      <c r="D421" s="15" t="str">
        <f>IF(تکنسین!V403="","",تکنسین!V403)</f>
        <v/>
      </c>
      <c r="E421" s="15" t="e">
        <f>IF(#REF!="","",#REF!)</f>
        <v>#REF!</v>
      </c>
      <c r="F421" s="15" t="e">
        <f>IF(#REF!="","",#REF!)</f>
        <v>#REF!</v>
      </c>
      <c r="G421" t="e">
        <f>IF(#REF!="","",#REF!)</f>
        <v>#REF!</v>
      </c>
    </row>
    <row r="422" spans="2:7" ht="32.25" x14ac:dyDescent="0.85">
      <c r="B422" s="15" t="e">
        <f>IF(#REF!="","",#REF!)</f>
        <v>#REF!</v>
      </c>
      <c r="C422" s="15" t="str">
        <f>IF(کارشناسی!Y386="","",کارشناسی!Y386)</f>
        <v/>
      </c>
      <c r="D422" s="15" t="str">
        <f>IF(تکنسین!V404="","",تکنسین!V404)</f>
        <v/>
      </c>
      <c r="E422" s="15" t="e">
        <f>IF(#REF!="","",#REF!)</f>
        <v>#REF!</v>
      </c>
      <c r="F422" s="15" t="e">
        <f>IF(#REF!="","",#REF!)</f>
        <v>#REF!</v>
      </c>
      <c r="G422" t="e">
        <f>IF(#REF!="","",#REF!)</f>
        <v>#REF!</v>
      </c>
    </row>
    <row r="423" spans="2:7" ht="32.25" x14ac:dyDescent="0.85">
      <c r="B423" s="15" t="e">
        <f>IF(#REF!="","",#REF!)</f>
        <v>#REF!</v>
      </c>
      <c r="C423" s="15" t="str">
        <f>IF(کارشناسی!Y387="","",کارشناسی!Y387)</f>
        <v/>
      </c>
      <c r="D423" s="15" t="str">
        <f>IF(تکنسین!V405="","",تکنسین!V405)</f>
        <v/>
      </c>
      <c r="E423" s="15" t="e">
        <f>IF(#REF!="","",#REF!)</f>
        <v>#REF!</v>
      </c>
      <c r="F423" s="15" t="e">
        <f>IF(#REF!="","",#REF!)</f>
        <v>#REF!</v>
      </c>
      <c r="G423" t="e">
        <f>IF(#REF!="","",#REF!)</f>
        <v>#REF!</v>
      </c>
    </row>
    <row r="424" spans="2:7" ht="32.25" x14ac:dyDescent="0.85">
      <c r="B424" s="15" t="e">
        <f>IF(#REF!="","",#REF!)</f>
        <v>#REF!</v>
      </c>
      <c r="C424" s="15" t="str">
        <f>IF(کارشناسی!Y388="","",کارشناسی!Y388)</f>
        <v/>
      </c>
      <c r="D424" s="15" t="str">
        <f>IF(تکنسین!V406="","",تکنسین!V406)</f>
        <v/>
      </c>
      <c r="E424" s="15" t="e">
        <f>IF(#REF!="","",#REF!)</f>
        <v>#REF!</v>
      </c>
      <c r="F424" s="15" t="e">
        <f>IF(#REF!="","",#REF!)</f>
        <v>#REF!</v>
      </c>
      <c r="G424" t="e">
        <f>IF(#REF!="","",#REF!)</f>
        <v>#REF!</v>
      </c>
    </row>
    <row r="425" spans="2:7" ht="32.25" x14ac:dyDescent="0.85">
      <c r="B425" s="15" t="e">
        <f>IF(#REF!="","",#REF!)</f>
        <v>#REF!</v>
      </c>
      <c r="C425" s="15" t="str">
        <f>IF(کارشناسی!Y389="","",کارشناسی!Y389)</f>
        <v/>
      </c>
      <c r="D425" s="15" t="str">
        <f>IF(تکنسین!V407="","",تکنسین!V407)</f>
        <v/>
      </c>
      <c r="E425" s="15" t="e">
        <f>IF(#REF!="","",#REF!)</f>
        <v>#REF!</v>
      </c>
      <c r="F425" s="15" t="e">
        <f>IF(#REF!="","",#REF!)</f>
        <v>#REF!</v>
      </c>
      <c r="G425" t="e">
        <f>IF(#REF!="","",#REF!)</f>
        <v>#REF!</v>
      </c>
    </row>
    <row r="426" spans="2:7" ht="32.25" x14ac:dyDescent="0.85">
      <c r="B426" s="15" t="e">
        <f>IF(#REF!="","",#REF!)</f>
        <v>#REF!</v>
      </c>
      <c r="C426" s="15" t="str">
        <f>IF(کارشناسی!Y390="","",کارشناسی!Y390)</f>
        <v/>
      </c>
      <c r="D426" s="15" t="str">
        <f>IF(تکنسین!V408="","",تکنسین!V408)</f>
        <v/>
      </c>
      <c r="E426" s="15" t="e">
        <f>IF(#REF!="","",#REF!)</f>
        <v>#REF!</v>
      </c>
      <c r="F426" s="15" t="e">
        <f>IF(#REF!="","",#REF!)</f>
        <v>#REF!</v>
      </c>
      <c r="G426" t="e">
        <f>IF(#REF!="","",#REF!)</f>
        <v>#REF!</v>
      </c>
    </row>
    <row r="427" spans="2:7" ht="32.25" x14ac:dyDescent="0.85">
      <c r="B427" s="15" t="e">
        <f>IF(#REF!="","",#REF!)</f>
        <v>#REF!</v>
      </c>
      <c r="C427" s="15" t="str">
        <f>IF(کارشناسی!Y391="","",کارشناسی!Y391)</f>
        <v/>
      </c>
      <c r="D427" s="15" t="str">
        <f>IF(تکنسین!V409="","",تکنسین!V409)</f>
        <v/>
      </c>
      <c r="E427" s="15" t="e">
        <f>IF(#REF!="","",#REF!)</f>
        <v>#REF!</v>
      </c>
      <c r="F427" s="15" t="e">
        <f>IF(#REF!="","",#REF!)</f>
        <v>#REF!</v>
      </c>
      <c r="G427" t="e">
        <f>IF(#REF!="","",#REF!)</f>
        <v>#REF!</v>
      </c>
    </row>
    <row r="428" spans="2:7" ht="32.25" x14ac:dyDescent="0.85">
      <c r="B428" s="15" t="e">
        <f>IF(#REF!="","",#REF!)</f>
        <v>#REF!</v>
      </c>
      <c r="C428" s="15" t="str">
        <f>IF(کارشناسی!Y392="","",کارشناسی!Y392)</f>
        <v/>
      </c>
      <c r="D428" s="15" t="str">
        <f>IF(تکنسین!V410="","",تکنسین!V410)</f>
        <v/>
      </c>
      <c r="E428" s="15" t="e">
        <f>IF(#REF!="","",#REF!)</f>
        <v>#REF!</v>
      </c>
      <c r="F428" s="15" t="e">
        <f>IF(#REF!="","",#REF!)</f>
        <v>#REF!</v>
      </c>
      <c r="G428" t="e">
        <f>IF(#REF!="","",#REF!)</f>
        <v>#REF!</v>
      </c>
    </row>
    <row r="429" spans="2:7" ht="32.25" x14ac:dyDescent="0.85">
      <c r="B429" s="15" t="e">
        <f>IF(#REF!="","",#REF!)</f>
        <v>#REF!</v>
      </c>
      <c r="C429" s="15" t="str">
        <f>IF(کارشناسی!Y393="","",کارشناسی!Y393)</f>
        <v/>
      </c>
      <c r="D429" s="15" t="str">
        <f>IF(تکنسین!V411="","",تکنسین!V411)</f>
        <v/>
      </c>
      <c r="E429" s="15" t="e">
        <f>IF(#REF!="","",#REF!)</f>
        <v>#REF!</v>
      </c>
      <c r="F429" s="15" t="e">
        <f>IF(#REF!="","",#REF!)</f>
        <v>#REF!</v>
      </c>
      <c r="G429" t="e">
        <f>IF(#REF!="","",#REF!)</f>
        <v>#REF!</v>
      </c>
    </row>
    <row r="430" spans="2:7" ht="32.25" x14ac:dyDescent="0.85">
      <c r="B430" s="15" t="e">
        <f>IF(#REF!="","",#REF!)</f>
        <v>#REF!</v>
      </c>
      <c r="C430" s="15" t="str">
        <f>IF(کارشناسی!Y394="","",کارشناسی!Y394)</f>
        <v/>
      </c>
      <c r="D430" s="15" t="str">
        <f>IF(تکنسین!V412="","",تکنسین!V412)</f>
        <v/>
      </c>
      <c r="E430" s="15" t="e">
        <f>IF(#REF!="","",#REF!)</f>
        <v>#REF!</v>
      </c>
      <c r="F430" s="15" t="e">
        <f>IF(#REF!="","",#REF!)</f>
        <v>#REF!</v>
      </c>
      <c r="G430" t="e">
        <f>IF(#REF!="","",#REF!)</f>
        <v>#REF!</v>
      </c>
    </row>
    <row r="431" spans="2:7" ht="32.25" x14ac:dyDescent="0.85">
      <c r="B431" s="15" t="e">
        <f>IF(#REF!="","",#REF!)</f>
        <v>#REF!</v>
      </c>
      <c r="C431" s="15" t="str">
        <f>IF(کارشناسی!Y395="","",کارشناسی!Y395)</f>
        <v/>
      </c>
      <c r="D431" s="15" t="str">
        <f>IF(تکنسین!V413="","",تکنسین!V413)</f>
        <v/>
      </c>
      <c r="E431" s="15" t="e">
        <f>IF(#REF!="","",#REF!)</f>
        <v>#REF!</v>
      </c>
      <c r="F431" s="15" t="e">
        <f>IF(#REF!="","",#REF!)</f>
        <v>#REF!</v>
      </c>
      <c r="G431" t="e">
        <f>IF(#REF!="","",#REF!)</f>
        <v>#REF!</v>
      </c>
    </row>
    <row r="432" spans="2:7" ht="32.25" x14ac:dyDescent="0.85">
      <c r="B432" s="15" t="e">
        <f>IF(#REF!="","",#REF!)</f>
        <v>#REF!</v>
      </c>
      <c r="C432" s="15" t="str">
        <f>IF(کارشناسی!Y396="","",کارشناسی!Y396)</f>
        <v/>
      </c>
      <c r="D432" s="15" t="str">
        <f>IF(تکنسین!V414="","",تکنسین!V414)</f>
        <v/>
      </c>
      <c r="E432" s="15" t="e">
        <f>IF(#REF!="","",#REF!)</f>
        <v>#REF!</v>
      </c>
      <c r="F432" s="15" t="e">
        <f>IF(#REF!="","",#REF!)</f>
        <v>#REF!</v>
      </c>
      <c r="G432" t="e">
        <f>IF(#REF!="","",#REF!)</f>
        <v>#REF!</v>
      </c>
    </row>
    <row r="433" spans="2:7" ht="32.25" x14ac:dyDescent="0.85">
      <c r="B433" s="15" t="e">
        <f>IF(#REF!="","",#REF!)</f>
        <v>#REF!</v>
      </c>
      <c r="C433" s="15" t="str">
        <f>IF(کارشناسی!Y397="","",کارشناسی!Y397)</f>
        <v/>
      </c>
      <c r="D433" s="15" t="str">
        <f>IF(تکنسین!V415="","",تکنسین!V415)</f>
        <v/>
      </c>
      <c r="E433" s="15" t="e">
        <f>IF(#REF!="","",#REF!)</f>
        <v>#REF!</v>
      </c>
      <c r="F433" s="15" t="e">
        <f>IF(#REF!="","",#REF!)</f>
        <v>#REF!</v>
      </c>
      <c r="G433" t="e">
        <f>IF(#REF!="","",#REF!)</f>
        <v>#REF!</v>
      </c>
    </row>
    <row r="434" spans="2:7" ht="32.25" x14ac:dyDescent="0.85">
      <c r="B434" s="15" t="e">
        <f>IF(#REF!="","",#REF!)</f>
        <v>#REF!</v>
      </c>
      <c r="C434" s="15" t="str">
        <f>IF(کارشناسی!Y398="","",کارشناسی!Y398)</f>
        <v/>
      </c>
      <c r="D434" s="15" t="str">
        <f>IF(تکنسین!V416="","",تکنسین!V416)</f>
        <v/>
      </c>
      <c r="E434" s="15" t="e">
        <f>IF(#REF!="","",#REF!)</f>
        <v>#REF!</v>
      </c>
      <c r="F434" s="15" t="e">
        <f>IF(#REF!="","",#REF!)</f>
        <v>#REF!</v>
      </c>
      <c r="G434" t="e">
        <f>IF(#REF!="","",#REF!)</f>
        <v>#REF!</v>
      </c>
    </row>
    <row r="435" spans="2:7" ht="32.25" x14ac:dyDescent="0.85">
      <c r="B435" s="15" t="e">
        <f>IF(#REF!="","",#REF!)</f>
        <v>#REF!</v>
      </c>
      <c r="C435" s="15" t="str">
        <f>IF(کارشناسی!Y399="","",کارشناسی!Y399)</f>
        <v/>
      </c>
      <c r="D435" s="15" t="str">
        <f>IF(تکنسین!V417="","",تکنسین!V417)</f>
        <v/>
      </c>
      <c r="E435" s="15" t="e">
        <f>IF(#REF!="","",#REF!)</f>
        <v>#REF!</v>
      </c>
      <c r="F435" s="15" t="e">
        <f>IF(#REF!="","",#REF!)</f>
        <v>#REF!</v>
      </c>
      <c r="G435" t="e">
        <f>IF(#REF!="","",#REF!)</f>
        <v>#REF!</v>
      </c>
    </row>
    <row r="436" spans="2:7" ht="32.25" x14ac:dyDescent="0.85">
      <c r="B436" s="15" t="e">
        <f>IF(#REF!="","",#REF!)</f>
        <v>#REF!</v>
      </c>
      <c r="C436" s="15" t="str">
        <f>IF(کارشناسی!Y400="","",کارشناسی!Y400)</f>
        <v/>
      </c>
      <c r="D436" s="15" t="str">
        <f>IF(تکنسین!V418="","",تکنسین!V418)</f>
        <v/>
      </c>
      <c r="E436" s="15" t="e">
        <f>IF(#REF!="","",#REF!)</f>
        <v>#REF!</v>
      </c>
      <c r="F436" s="15" t="e">
        <f>IF(#REF!="","",#REF!)</f>
        <v>#REF!</v>
      </c>
      <c r="G436" t="e">
        <f>IF(#REF!="","",#REF!)</f>
        <v>#REF!</v>
      </c>
    </row>
    <row r="437" spans="2:7" ht="32.25" x14ac:dyDescent="0.85">
      <c r="B437" s="15" t="e">
        <f>IF(#REF!="","",#REF!)</f>
        <v>#REF!</v>
      </c>
      <c r="C437" s="15" t="str">
        <f>IF(کارشناسی!Y401="","",کارشناسی!Y401)</f>
        <v/>
      </c>
      <c r="D437" s="15" t="str">
        <f>IF(تکنسین!V419="","",تکنسین!V419)</f>
        <v/>
      </c>
      <c r="E437" s="15" t="e">
        <f>IF(#REF!="","",#REF!)</f>
        <v>#REF!</v>
      </c>
      <c r="F437" s="15" t="e">
        <f>IF(#REF!="","",#REF!)</f>
        <v>#REF!</v>
      </c>
      <c r="G437" t="e">
        <f>IF(#REF!="","",#REF!)</f>
        <v>#REF!</v>
      </c>
    </row>
    <row r="438" spans="2:7" ht="32.25" x14ac:dyDescent="0.85">
      <c r="B438" s="15" t="e">
        <f>IF(#REF!="","",#REF!)</f>
        <v>#REF!</v>
      </c>
      <c r="C438" s="15" t="str">
        <f>IF(کارشناسی!Y402="","",کارشناسی!Y402)</f>
        <v/>
      </c>
      <c r="D438" s="15" t="str">
        <f>IF(تکنسین!V420="","",تکنسین!V420)</f>
        <v/>
      </c>
      <c r="E438" s="15" t="e">
        <f>IF(#REF!="","",#REF!)</f>
        <v>#REF!</v>
      </c>
      <c r="F438" s="15" t="e">
        <f>IF(#REF!="","",#REF!)</f>
        <v>#REF!</v>
      </c>
      <c r="G438" t="e">
        <f>IF(#REF!="","",#REF!)</f>
        <v>#REF!</v>
      </c>
    </row>
    <row r="439" spans="2:7" ht="32.25" x14ac:dyDescent="0.85">
      <c r="B439" s="15" t="e">
        <f>IF(#REF!="","",#REF!)</f>
        <v>#REF!</v>
      </c>
      <c r="C439" s="15" t="str">
        <f>IF(کارشناسی!Y403="","",کارشناسی!Y403)</f>
        <v/>
      </c>
      <c r="D439" s="15" t="str">
        <f>IF(تکنسین!V421="","",تکنسین!V421)</f>
        <v/>
      </c>
      <c r="E439" s="15" t="e">
        <f>IF(#REF!="","",#REF!)</f>
        <v>#REF!</v>
      </c>
      <c r="F439" s="15" t="e">
        <f>IF(#REF!="","",#REF!)</f>
        <v>#REF!</v>
      </c>
      <c r="G439" t="e">
        <f>IF(#REF!="","",#REF!)</f>
        <v>#REF!</v>
      </c>
    </row>
    <row r="440" spans="2:7" ht="32.25" x14ac:dyDescent="0.85">
      <c r="B440" s="15" t="e">
        <f>IF(#REF!="","",#REF!)</f>
        <v>#REF!</v>
      </c>
      <c r="C440" s="15" t="str">
        <f>IF(کارشناسی!Y404="","",کارشناسی!Y404)</f>
        <v/>
      </c>
      <c r="D440" s="15" t="str">
        <f>IF(تکنسین!V422="","",تکنسین!V422)</f>
        <v/>
      </c>
      <c r="E440" s="15" t="e">
        <f>IF(#REF!="","",#REF!)</f>
        <v>#REF!</v>
      </c>
      <c r="F440" s="15" t="e">
        <f>IF(#REF!="","",#REF!)</f>
        <v>#REF!</v>
      </c>
      <c r="G440" t="e">
        <f>IF(#REF!="","",#REF!)</f>
        <v>#REF!</v>
      </c>
    </row>
    <row r="441" spans="2:7" ht="32.25" x14ac:dyDescent="0.85">
      <c r="B441" s="15" t="e">
        <f>IF(#REF!="","",#REF!)</f>
        <v>#REF!</v>
      </c>
      <c r="C441" s="15" t="str">
        <f>IF(کارشناسی!Y405="","",کارشناسی!Y405)</f>
        <v/>
      </c>
      <c r="D441" s="15" t="str">
        <f>IF(تکنسین!V423="","",تکنسین!V423)</f>
        <v/>
      </c>
      <c r="E441" s="15" t="e">
        <f>IF(#REF!="","",#REF!)</f>
        <v>#REF!</v>
      </c>
      <c r="F441" s="15" t="e">
        <f>IF(#REF!="","",#REF!)</f>
        <v>#REF!</v>
      </c>
      <c r="G441" t="e">
        <f>IF(#REF!="","",#REF!)</f>
        <v>#REF!</v>
      </c>
    </row>
    <row r="442" spans="2:7" ht="32.25" x14ac:dyDescent="0.85">
      <c r="B442" s="15" t="e">
        <f>IF(#REF!="","",#REF!)</f>
        <v>#REF!</v>
      </c>
      <c r="C442" s="15" t="str">
        <f>IF(کارشناسی!Y406="","",کارشناسی!Y406)</f>
        <v/>
      </c>
      <c r="D442" s="15" t="str">
        <f>IF(تکنسین!V424="","",تکنسین!V424)</f>
        <v/>
      </c>
      <c r="E442" s="15" t="e">
        <f>IF(#REF!="","",#REF!)</f>
        <v>#REF!</v>
      </c>
      <c r="F442" s="15" t="e">
        <f>IF(#REF!="","",#REF!)</f>
        <v>#REF!</v>
      </c>
      <c r="G442" t="e">
        <f>IF(#REF!="","",#REF!)</f>
        <v>#REF!</v>
      </c>
    </row>
    <row r="443" spans="2:7" ht="32.25" x14ac:dyDescent="0.85">
      <c r="B443" s="15" t="e">
        <f>IF(#REF!="","",#REF!)</f>
        <v>#REF!</v>
      </c>
      <c r="C443" s="15" t="str">
        <f>IF(کارشناسی!Y407="","",کارشناسی!Y407)</f>
        <v/>
      </c>
      <c r="D443" s="15" t="str">
        <f>IF(تکنسین!V425="","",تکنسین!V425)</f>
        <v/>
      </c>
      <c r="E443" s="15" t="e">
        <f>IF(#REF!="","",#REF!)</f>
        <v>#REF!</v>
      </c>
      <c r="F443" s="15" t="e">
        <f>IF(#REF!="","",#REF!)</f>
        <v>#REF!</v>
      </c>
      <c r="G443" t="e">
        <f>IF(#REF!="","",#REF!)</f>
        <v>#REF!</v>
      </c>
    </row>
    <row r="444" spans="2:7" ht="32.25" x14ac:dyDescent="0.85">
      <c r="B444" s="15" t="e">
        <f>IF(#REF!="","",#REF!)</f>
        <v>#REF!</v>
      </c>
      <c r="C444" s="15" t="str">
        <f>IF(کارشناسی!Y408="","",کارشناسی!Y408)</f>
        <v/>
      </c>
      <c r="D444" s="15" t="str">
        <f>IF(تکنسین!V426="","",تکنسین!V426)</f>
        <v/>
      </c>
      <c r="E444" s="15" t="e">
        <f>IF(#REF!="","",#REF!)</f>
        <v>#REF!</v>
      </c>
      <c r="F444" s="15" t="e">
        <f>IF(#REF!="","",#REF!)</f>
        <v>#REF!</v>
      </c>
      <c r="G444" t="e">
        <f>IF(#REF!="","",#REF!)</f>
        <v>#REF!</v>
      </c>
    </row>
    <row r="445" spans="2:7" ht="32.25" x14ac:dyDescent="0.85">
      <c r="B445" s="15" t="e">
        <f>IF(#REF!="","",#REF!)</f>
        <v>#REF!</v>
      </c>
      <c r="C445" s="15" t="str">
        <f>IF(کارشناسی!Y409="","",کارشناسی!Y409)</f>
        <v/>
      </c>
      <c r="D445" s="15" t="str">
        <f>IF(تکنسین!V427="","",تکنسین!V427)</f>
        <v/>
      </c>
      <c r="E445" s="15" t="e">
        <f>IF(#REF!="","",#REF!)</f>
        <v>#REF!</v>
      </c>
      <c r="F445" s="15" t="e">
        <f>IF(#REF!="","",#REF!)</f>
        <v>#REF!</v>
      </c>
      <c r="G445" t="e">
        <f>IF(#REF!="","",#REF!)</f>
        <v>#REF!</v>
      </c>
    </row>
    <row r="446" spans="2:7" ht="32.25" x14ac:dyDescent="0.85">
      <c r="B446" s="15" t="e">
        <f>IF(#REF!="","",#REF!)</f>
        <v>#REF!</v>
      </c>
      <c r="C446" s="15" t="str">
        <f>IF(کارشناسی!Y410="","",کارشناسی!Y410)</f>
        <v/>
      </c>
      <c r="D446" s="15" t="str">
        <f>IF(تکنسین!V428="","",تکنسین!V428)</f>
        <v/>
      </c>
      <c r="E446" s="15" t="e">
        <f>IF(#REF!="","",#REF!)</f>
        <v>#REF!</v>
      </c>
      <c r="F446" s="15" t="e">
        <f>IF(#REF!="","",#REF!)</f>
        <v>#REF!</v>
      </c>
      <c r="G446" t="e">
        <f>IF(#REF!="","",#REF!)</f>
        <v>#REF!</v>
      </c>
    </row>
    <row r="447" spans="2:7" ht="32.25" x14ac:dyDescent="0.85">
      <c r="B447" s="15" t="e">
        <f>IF(#REF!="","",#REF!)</f>
        <v>#REF!</v>
      </c>
      <c r="C447" s="15" t="str">
        <f>IF(کارشناسی!Y411="","",کارشناسی!Y411)</f>
        <v/>
      </c>
      <c r="D447" s="15" t="str">
        <f>IF(تکنسین!V429="","",تکنسین!V429)</f>
        <v/>
      </c>
      <c r="E447" s="15" t="e">
        <f>IF(#REF!="","",#REF!)</f>
        <v>#REF!</v>
      </c>
      <c r="F447" s="15" t="e">
        <f>IF(#REF!="","",#REF!)</f>
        <v>#REF!</v>
      </c>
      <c r="G447" t="e">
        <f>IF(#REF!="","",#REF!)</f>
        <v>#REF!</v>
      </c>
    </row>
    <row r="448" spans="2:7" ht="32.25" x14ac:dyDescent="0.85">
      <c r="B448" s="15" t="e">
        <f>IF(#REF!="","",#REF!)</f>
        <v>#REF!</v>
      </c>
      <c r="C448" s="15" t="str">
        <f>IF(کارشناسی!Y412="","",کارشناسی!Y412)</f>
        <v/>
      </c>
      <c r="D448" s="15" t="str">
        <f>IF(تکنسین!V430="","",تکنسین!V430)</f>
        <v/>
      </c>
      <c r="E448" s="15" t="e">
        <f>IF(#REF!="","",#REF!)</f>
        <v>#REF!</v>
      </c>
      <c r="F448" s="15" t="e">
        <f>IF(#REF!="","",#REF!)</f>
        <v>#REF!</v>
      </c>
      <c r="G448" t="e">
        <f>IF(#REF!="","",#REF!)</f>
        <v>#REF!</v>
      </c>
    </row>
    <row r="449" spans="2:7" ht="32.25" x14ac:dyDescent="0.85">
      <c r="B449" s="15" t="e">
        <f>IF(#REF!="","",#REF!)</f>
        <v>#REF!</v>
      </c>
      <c r="C449" s="15" t="str">
        <f>IF(کارشناسی!Y413="","",کارشناسی!Y413)</f>
        <v/>
      </c>
      <c r="D449" s="15" t="str">
        <f>IF(تکنسین!V431="","",تکنسین!V431)</f>
        <v/>
      </c>
      <c r="E449" s="15" t="e">
        <f>IF(#REF!="","",#REF!)</f>
        <v>#REF!</v>
      </c>
      <c r="F449" s="15" t="e">
        <f>IF(#REF!="","",#REF!)</f>
        <v>#REF!</v>
      </c>
      <c r="G449" t="e">
        <f>IF(#REF!="","",#REF!)</f>
        <v>#REF!</v>
      </c>
    </row>
    <row r="450" spans="2:7" ht="32.25" x14ac:dyDescent="0.85">
      <c r="B450" s="15" t="e">
        <f>IF(#REF!="","",#REF!)</f>
        <v>#REF!</v>
      </c>
      <c r="C450" s="15" t="str">
        <f>IF(کارشناسی!Y414="","",کارشناسی!Y414)</f>
        <v/>
      </c>
      <c r="D450" s="15" t="str">
        <f>IF(تکنسین!V432="","",تکنسین!V432)</f>
        <v/>
      </c>
      <c r="E450" s="15" t="e">
        <f>IF(#REF!="","",#REF!)</f>
        <v>#REF!</v>
      </c>
      <c r="F450" s="15" t="e">
        <f>IF(#REF!="","",#REF!)</f>
        <v>#REF!</v>
      </c>
      <c r="G450" t="e">
        <f>IF(#REF!="","",#REF!)</f>
        <v>#REF!</v>
      </c>
    </row>
    <row r="451" spans="2:7" ht="32.25" x14ac:dyDescent="0.85">
      <c r="B451" s="15" t="e">
        <f>IF(#REF!="","",#REF!)</f>
        <v>#REF!</v>
      </c>
      <c r="C451" s="15" t="str">
        <f>IF(کارشناسی!Y415="","",کارشناسی!Y415)</f>
        <v/>
      </c>
      <c r="D451" s="15" t="str">
        <f>IF(تکنسین!V433="","",تکنسین!V433)</f>
        <v/>
      </c>
      <c r="E451" s="15" t="e">
        <f>IF(#REF!="","",#REF!)</f>
        <v>#REF!</v>
      </c>
      <c r="F451" s="15" t="e">
        <f>IF(#REF!="","",#REF!)</f>
        <v>#REF!</v>
      </c>
      <c r="G451" t="e">
        <f>IF(#REF!="","",#REF!)</f>
        <v>#REF!</v>
      </c>
    </row>
    <row r="452" spans="2:7" ht="32.25" x14ac:dyDescent="0.85">
      <c r="B452" s="15" t="e">
        <f>IF(#REF!="","",#REF!)</f>
        <v>#REF!</v>
      </c>
      <c r="C452" s="15" t="str">
        <f>IF(کارشناسی!Y416="","",کارشناسی!Y416)</f>
        <v/>
      </c>
      <c r="D452" s="15" t="str">
        <f>IF(تکنسین!V434="","",تکنسین!V434)</f>
        <v/>
      </c>
      <c r="E452" s="15" t="e">
        <f>IF(#REF!="","",#REF!)</f>
        <v>#REF!</v>
      </c>
      <c r="F452" s="15" t="e">
        <f>IF(#REF!="","",#REF!)</f>
        <v>#REF!</v>
      </c>
      <c r="G452" t="e">
        <f>IF(#REF!="","",#REF!)</f>
        <v>#REF!</v>
      </c>
    </row>
    <row r="453" spans="2:7" ht="32.25" x14ac:dyDescent="0.85">
      <c r="B453" s="15" t="e">
        <f>IF(#REF!="","",#REF!)</f>
        <v>#REF!</v>
      </c>
      <c r="C453" s="15" t="str">
        <f>IF(کارشناسی!Y417="","",کارشناسی!Y417)</f>
        <v/>
      </c>
      <c r="D453" s="15" t="str">
        <f>IF(تکنسین!V435="","",تکنسین!V435)</f>
        <v/>
      </c>
      <c r="E453" s="15" t="e">
        <f>IF(#REF!="","",#REF!)</f>
        <v>#REF!</v>
      </c>
      <c r="F453" s="15" t="e">
        <f>IF(#REF!="","",#REF!)</f>
        <v>#REF!</v>
      </c>
      <c r="G453" t="e">
        <f>IF(#REF!="","",#REF!)</f>
        <v>#REF!</v>
      </c>
    </row>
    <row r="454" spans="2:7" ht="32.25" x14ac:dyDescent="0.85">
      <c r="B454" s="15" t="e">
        <f>IF(#REF!="","",#REF!)</f>
        <v>#REF!</v>
      </c>
      <c r="C454" s="15" t="str">
        <f>IF(کارشناسی!Y418="","",کارشناسی!Y418)</f>
        <v/>
      </c>
      <c r="D454" s="15" t="str">
        <f>IF(تکنسین!V436="","",تکنسین!V436)</f>
        <v/>
      </c>
      <c r="E454" s="15" t="e">
        <f>IF(#REF!="","",#REF!)</f>
        <v>#REF!</v>
      </c>
      <c r="F454" s="15" t="e">
        <f>IF(#REF!="","",#REF!)</f>
        <v>#REF!</v>
      </c>
      <c r="G454" t="e">
        <f>IF(#REF!="","",#REF!)</f>
        <v>#REF!</v>
      </c>
    </row>
    <row r="455" spans="2:7" ht="32.25" x14ac:dyDescent="0.85">
      <c r="B455" s="15" t="e">
        <f>IF(#REF!="","",#REF!)</f>
        <v>#REF!</v>
      </c>
      <c r="C455" s="15" t="str">
        <f>IF(کارشناسی!Y419="","",کارشناسی!Y419)</f>
        <v/>
      </c>
      <c r="D455" s="15" t="str">
        <f>IF(تکنسین!V437="","",تکنسین!V437)</f>
        <v/>
      </c>
      <c r="E455" s="15" t="e">
        <f>IF(#REF!="","",#REF!)</f>
        <v>#REF!</v>
      </c>
      <c r="F455" s="15" t="e">
        <f>IF(#REF!="","",#REF!)</f>
        <v>#REF!</v>
      </c>
      <c r="G455" t="e">
        <f>IF(#REF!="","",#REF!)</f>
        <v>#REF!</v>
      </c>
    </row>
    <row r="456" spans="2:7" ht="32.25" x14ac:dyDescent="0.85">
      <c r="B456" s="15" t="e">
        <f>IF(#REF!="","",#REF!)</f>
        <v>#REF!</v>
      </c>
      <c r="C456" s="15" t="str">
        <f>IF(کارشناسی!Y420="","",کارشناسی!Y420)</f>
        <v/>
      </c>
      <c r="D456" s="15" t="str">
        <f>IF(تکنسین!V438="","",تکنسین!V438)</f>
        <v/>
      </c>
      <c r="E456" s="15" t="e">
        <f>IF(#REF!="","",#REF!)</f>
        <v>#REF!</v>
      </c>
      <c r="F456" s="15" t="e">
        <f>IF(#REF!="","",#REF!)</f>
        <v>#REF!</v>
      </c>
      <c r="G456" t="e">
        <f>IF(#REF!="","",#REF!)</f>
        <v>#REF!</v>
      </c>
    </row>
    <row r="457" spans="2:7" ht="32.25" x14ac:dyDescent="0.85">
      <c r="B457" s="15" t="e">
        <f>IF(#REF!="","",#REF!)</f>
        <v>#REF!</v>
      </c>
      <c r="C457" s="15" t="str">
        <f>IF(کارشناسی!Y421="","",کارشناسی!Y421)</f>
        <v/>
      </c>
      <c r="D457" s="15" t="str">
        <f>IF(تکنسین!V439="","",تکنسین!V439)</f>
        <v/>
      </c>
      <c r="E457" s="15" t="e">
        <f>IF(#REF!="","",#REF!)</f>
        <v>#REF!</v>
      </c>
      <c r="F457" s="15" t="e">
        <f>IF(#REF!="","",#REF!)</f>
        <v>#REF!</v>
      </c>
      <c r="G457" t="e">
        <f>IF(#REF!="","",#REF!)</f>
        <v>#REF!</v>
      </c>
    </row>
    <row r="458" spans="2:7" ht="32.25" x14ac:dyDescent="0.85">
      <c r="B458" s="15" t="e">
        <f>IF(#REF!="","",#REF!)</f>
        <v>#REF!</v>
      </c>
      <c r="C458" s="15" t="str">
        <f>IF(کارشناسی!Y422="","",کارشناسی!Y422)</f>
        <v/>
      </c>
      <c r="D458" s="15" t="str">
        <f>IF(تکنسین!V440="","",تکنسین!V440)</f>
        <v/>
      </c>
      <c r="E458" s="15" t="e">
        <f>IF(#REF!="","",#REF!)</f>
        <v>#REF!</v>
      </c>
      <c r="F458" s="15" t="e">
        <f>IF(#REF!="","",#REF!)</f>
        <v>#REF!</v>
      </c>
      <c r="G458" t="e">
        <f>IF(#REF!="","",#REF!)</f>
        <v>#REF!</v>
      </c>
    </row>
    <row r="459" spans="2:7" ht="32.25" x14ac:dyDescent="0.85">
      <c r="B459" s="15" t="e">
        <f>IF(#REF!="","",#REF!)</f>
        <v>#REF!</v>
      </c>
      <c r="C459" s="15" t="str">
        <f>IF(کارشناسی!Y423="","",کارشناسی!Y423)</f>
        <v/>
      </c>
      <c r="D459" s="15" t="str">
        <f>IF(تکنسین!V441="","",تکنسین!V441)</f>
        <v/>
      </c>
      <c r="E459" s="15" t="e">
        <f>IF(#REF!="","",#REF!)</f>
        <v>#REF!</v>
      </c>
      <c r="F459" s="15" t="e">
        <f>IF(#REF!="","",#REF!)</f>
        <v>#REF!</v>
      </c>
      <c r="G459" t="e">
        <f>IF(#REF!="","",#REF!)</f>
        <v>#REF!</v>
      </c>
    </row>
    <row r="460" spans="2:7" ht="32.25" x14ac:dyDescent="0.85">
      <c r="B460" s="15" t="e">
        <f>IF(#REF!="","",#REF!)</f>
        <v>#REF!</v>
      </c>
      <c r="C460" s="15" t="str">
        <f>IF(کارشناسی!Y424="","",کارشناسی!Y424)</f>
        <v/>
      </c>
      <c r="D460" s="15" t="str">
        <f>IF(تکنسین!V442="","",تکنسین!V442)</f>
        <v/>
      </c>
      <c r="E460" s="15" t="e">
        <f>IF(#REF!="","",#REF!)</f>
        <v>#REF!</v>
      </c>
      <c r="F460" s="15" t="e">
        <f>IF(#REF!="","",#REF!)</f>
        <v>#REF!</v>
      </c>
      <c r="G460" t="e">
        <f>IF(#REF!="","",#REF!)</f>
        <v>#REF!</v>
      </c>
    </row>
    <row r="461" spans="2:7" ht="32.25" x14ac:dyDescent="0.85">
      <c r="B461" s="15" t="e">
        <f>IF(#REF!="","",#REF!)</f>
        <v>#REF!</v>
      </c>
      <c r="C461" s="15" t="str">
        <f>IF(کارشناسی!Y425="","",کارشناسی!Y425)</f>
        <v/>
      </c>
      <c r="D461" s="15" t="str">
        <f>IF(تکنسین!V443="","",تکنسین!V443)</f>
        <v/>
      </c>
      <c r="E461" s="15" t="e">
        <f>IF(#REF!="","",#REF!)</f>
        <v>#REF!</v>
      </c>
      <c r="F461" s="15" t="e">
        <f>IF(#REF!="","",#REF!)</f>
        <v>#REF!</v>
      </c>
      <c r="G461" t="e">
        <f>IF(#REF!="","",#REF!)</f>
        <v>#REF!</v>
      </c>
    </row>
    <row r="462" spans="2:7" ht="32.25" x14ac:dyDescent="0.85">
      <c r="B462" s="15" t="e">
        <f>IF(#REF!="","",#REF!)</f>
        <v>#REF!</v>
      </c>
      <c r="C462" s="15" t="str">
        <f>IF(کارشناسی!Y426="","",کارشناسی!Y426)</f>
        <v/>
      </c>
      <c r="D462" s="15" t="str">
        <f>IF(تکنسین!V444="","",تکنسین!V444)</f>
        <v/>
      </c>
      <c r="E462" s="15" t="e">
        <f>IF(#REF!="","",#REF!)</f>
        <v>#REF!</v>
      </c>
      <c r="F462" s="15" t="e">
        <f>IF(#REF!="","",#REF!)</f>
        <v>#REF!</v>
      </c>
      <c r="G462" t="e">
        <f>IF(#REF!="","",#REF!)</f>
        <v>#REF!</v>
      </c>
    </row>
    <row r="463" spans="2:7" ht="32.25" x14ac:dyDescent="0.85">
      <c r="B463" s="15" t="e">
        <f>IF(#REF!="","",#REF!)</f>
        <v>#REF!</v>
      </c>
      <c r="C463" s="15" t="str">
        <f>IF(کارشناسی!Y427="","",کارشناسی!Y427)</f>
        <v/>
      </c>
      <c r="D463" s="15" t="str">
        <f>IF(تکنسین!V445="","",تکنسین!V445)</f>
        <v/>
      </c>
      <c r="E463" s="15" t="e">
        <f>IF(#REF!="","",#REF!)</f>
        <v>#REF!</v>
      </c>
      <c r="F463" s="15" t="e">
        <f>IF(#REF!="","",#REF!)</f>
        <v>#REF!</v>
      </c>
      <c r="G463" t="e">
        <f>IF(#REF!="","",#REF!)</f>
        <v>#REF!</v>
      </c>
    </row>
    <row r="464" spans="2:7" ht="32.25" x14ac:dyDescent="0.85">
      <c r="B464" s="15" t="e">
        <f>IF(#REF!="","",#REF!)</f>
        <v>#REF!</v>
      </c>
      <c r="C464" s="15" t="str">
        <f>IF(کارشناسی!Y428="","",کارشناسی!Y428)</f>
        <v/>
      </c>
      <c r="D464" s="15" t="str">
        <f>IF(تکنسین!V446="","",تکنسین!V446)</f>
        <v/>
      </c>
      <c r="E464" s="15" t="e">
        <f>IF(#REF!="","",#REF!)</f>
        <v>#REF!</v>
      </c>
      <c r="F464" s="15" t="e">
        <f>IF(#REF!="","",#REF!)</f>
        <v>#REF!</v>
      </c>
      <c r="G464" t="e">
        <f>IF(#REF!="","",#REF!)</f>
        <v>#REF!</v>
      </c>
    </row>
    <row r="465" spans="2:7" ht="32.25" x14ac:dyDescent="0.85">
      <c r="B465" s="15" t="e">
        <f>IF(#REF!="","",#REF!)</f>
        <v>#REF!</v>
      </c>
      <c r="C465" s="15" t="str">
        <f>IF(کارشناسی!Y429="","",کارشناسی!Y429)</f>
        <v/>
      </c>
      <c r="D465" s="15" t="str">
        <f>IF(تکنسین!V447="","",تکنسین!V447)</f>
        <v/>
      </c>
      <c r="E465" s="15" t="e">
        <f>IF(#REF!="","",#REF!)</f>
        <v>#REF!</v>
      </c>
      <c r="F465" s="15" t="e">
        <f>IF(#REF!="","",#REF!)</f>
        <v>#REF!</v>
      </c>
      <c r="G465" t="e">
        <f>IF(#REF!="","",#REF!)</f>
        <v>#REF!</v>
      </c>
    </row>
    <row r="466" spans="2:7" ht="32.25" x14ac:dyDescent="0.85">
      <c r="B466" s="15" t="e">
        <f>IF(#REF!="","",#REF!)</f>
        <v>#REF!</v>
      </c>
      <c r="C466" s="15" t="str">
        <f>IF(کارشناسی!Y430="","",کارشناسی!Y430)</f>
        <v/>
      </c>
      <c r="D466" s="15" t="str">
        <f>IF(تکنسین!V448="","",تکنسین!V448)</f>
        <v/>
      </c>
      <c r="E466" s="15" t="e">
        <f>IF(#REF!="","",#REF!)</f>
        <v>#REF!</v>
      </c>
      <c r="F466" s="15" t="e">
        <f>IF(#REF!="","",#REF!)</f>
        <v>#REF!</v>
      </c>
      <c r="G466" t="e">
        <f>IF(#REF!="","",#REF!)</f>
        <v>#REF!</v>
      </c>
    </row>
    <row r="467" spans="2:7" ht="32.25" x14ac:dyDescent="0.85">
      <c r="B467" s="15" t="e">
        <f>IF(#REF!="","",#REF!)</f>
        <v>#REF!</v>
      </c>
      <c r="C467" s="15" t="str">
        <f>IF(کارشناسی!Y431="","",کارشناسی!Y431)</f>
        <v/>
      </c>
      <c r="D467" s="15" t="str">
        <f>IF(تکنسین!V449="","",تکنسین!V449)</f>
        <v/>
      </c>
      <c r="E467" s="15" t="e">
        <f>IF(#REF!="","",#REF!)</f>
        <v>#REF!</v>
      </c>
      <c r="F467" s="15" t="e">
        <f>IF(#REF!="","",#REF!)</f>
        <v>#REF!</v>
      </c>
      <c r="G467" t="e">
        <f>IF(#REF!="","",#REF!)</f>
        <v>#REF!</v>
      </c>
    </row>
    <row r="468" spans="2:7" ht="32.25" x14ac:dyDescent="0.85">
      <c r="B468" s="15" t="e">
        <f>IF(#REF!="","",#REF!)</f>
        <v>#REF!</v>
      </c>
      <c r="C468" s="15" t="str">
        <f>IF(کارشناسی!Y432="","",کارشناسی!Y432)</f>
        <v/>
      </c>
      <c r="D468" s="15" t="str">
        <f>IF(تکنسین!V450="","",تکنسین!V450)</f>
        <v/>
      </c>
      <c r="E468" s="15" t="e">
        <f>IF(#REF!="","",#REF!)</f>
        <v>#REF!</v>
      </c>
      <c r="F468" s="15" t="e">
        <f>IF(#REF!="","",#REF!)</f>
        <v>#REF!</v>
      </c>
      <c r="G468" t="e">
        <f>IF(#REF!="","",#REF!)</f>
        <v>#REF!</v>
      </c>
    </row>
    <row r="469" spans="2:7" ht="32.25" x14ac:dyDescent="0.85">
      <c r="B469" s="15" t="e">
        <f>IF(#REF!="","",#REF!)</f>
        <v>#REF!</v>
      </c>
      <c r="C469" s="15" t="str">
        <f>IF(کارشناسی!Y433="","",کارشناسی!Y433)</f>
        <v/>
      </c>
      <c r="D469" s="15" t="str">
        <f>IF(تکنسین!V451="","",تکنسین!V451)</f>
        <v/>
      </c>
      <c r="E469" s="15" t="e">
        <f>IF(#REF!="","",#REF!)</f>
        <v>#REF!</v>
      </c>
      <c r="F469" s="15" t="e">
        <f>IF(#REF!="","",#REF!)</f>
        <v>#REF!</v>
      </c>
      <c r="G469" t="e">
        <f>IF(#REF!="","",#REF!)</f>
        <v>#REF!</v>
      </c>
    </row>
    <row r="470" spans="2:7" ht="32.25" x14ac:dyDescent="0.85">
      <c r="B470" s="15" t="e">
        <f>IF(#REF!="","",#REF!)</f>
        <v>#REF!</v>
      </c>
      <c r="C470" s="15" t="str">
        <f>IF(کارشناسی!Y434="","",کارشناسی!Y434)</f>
        <v/>
      </c>
      <c r="D470" s="15" t="str">
        <f>IF(تکنسین!V452="","",تکنسین!V452)</f>
        <v/>
      </c>
      <c r="E470" s="15" t="e">
        <f>IF(#REF!="","",#REF!)</f>
        <v>#REF!</v>
      </c>
      <c r="F470" s="15" t="e">
        <f>IF(#REF!="","",#REF!)</f>
        <v>#REF!</v>
      </c>
      <c r="G470" t="e">
        <f>IF(#REF!="","",#REF!)</f>
        <v>#REF!</v>
      </c>
    </row>
    <row r="471" spans="2:7" ht="32.25" x14ac:dyDescent="0.85">
      <c r="B471" s="15" t="e">
        <f>IF(#REF!="","",#REF!)</f>
        <v>#REF!</v>
      </c>
      <c r="C471" s="15" t="str">
        <f>IF(کارشناسی!Y435="","",کارشناسی!Y435)</f>
        <v/>
      </c>
      <c r="D471" s="15" t="str">
        <f>IF(تکنسین!V453="","",تکنسین!V453)</f>
        <v/>
      </c>
      <c r="E471" s="15" t="e">
        <f>IF(#REF!="","",#REF!)</f>
        <v>#REF!</v>
      </c>
      <c r="F471" s="15" t="e">
        <f>IF(#REF!="","",#REF!)</f>
        <v>#REF!</v>
      </c>
      <c r="G471" t="e">
        <f>IF(#REF!="","",#REF!)</f>
        <v>#REF!</v>
      </c>
    </row>
    <row r="472" spans="2:7" ht="32.25" x14ac:dyDescent="0.85">
      <c r="B472" s="15" t="e">
        <f>IF(#REF!="","",#REF!)</f>
        <v>#REF!</v>
      </c>
      <c r="C472" s="15" t="str">
        <f>IF(کارشناسی!Y436="","",کارشناسی!Y436)</f>
        <v/>
      </c>
      <c r="D472" s="15" t="str">
        <f>IF(تکنسین!V454="","",تکنسین!V454)</f>
        <v/>
      </c>
      <c r="E472" s="15" t="e">
        <f>IF(#REF!="","",#REF!)</f>
        <v>#REF!</v>
      </c>
      <c r="F472" s="15" t="e">
        <f>IF(#REF!="","",#REF!)</f>
        <v>#REF!</v>
      </c>
      <c r="G472" t="e">
        <f>IF(#REF!="","",#REF!)</f>
        <v>#REF!</v>
      </c>
    </row>
    <row r="473" spans="2:7" ht="32.25" x14ac:dyDescent="0.85">
      <c r="B473" s="15" t="e">
        <f>IF(#REF!="","",#REF!)</f>
        <v>#REF!</v>
      </c>
      <c r="C473" s="15" t="str">
        <f>IF(کارشناسی!Y437="","",کارشناسی!Y437)</f>
        <v/>
      </c>
      <c r="D473" s="15" t="str">
        <f>IF(تکنسین!V455="","",تکنسین!V455)</f>
        <v/>
      </c>
      <c r="E473" s="15" t="e">
        <f>IF(#REF!="","",#REF!)</f>
        <v>#REF!</v>
      </c>
      <c r="F473" s="15" t="e">
        <f>IF(#REF!="","",#REF!)</f>
        <v>#REF!</v>
      </c>
      <c r="G473" t="e">
        <f>IF(#REF!="","",#REF!)</f>
        <v>#REF!</v>
      </c>
    </row>
    <row r="474" spans="2:7" ht="32.25" x14ac:dyDescent="0.85">
      <c r="B474" s="15" t="e">
        <f>IF(#REF!="","",#REF!)</f>
        <v>#REF!</v>
      </c>
      <c r="C474" s="15" t="str">
        <f>IF(کارشناسی!Y438="","",کارشناسی!Y438)</f>
        <v/>
      </c>
      <c r="D474" s="15" t="str">
        <f>IF(تکنسین!V456="","",تکنسین!V456)</f>
        <v/>
      </c>
      <c r="E474" s="15" t="e">
        <f>IF(#REF!="","",#REF!)</f>
        <v>#REF!</v>
      </c>
      <c r="F474" s="15" t="e">
        <f>IF(#REF!="","",#REF!)</f>
        <v>#REF!</v>
      </c>
      <c r="G474" t="e">
        <f>IF(#REF!="","",#REF!)</f>
        <v>#REF!</v>
      </c>
    </row>
    <row r="475" spans="2:7" ht="32.25" x14ac:dyDescent="0.85">
      <c r="B475" s="15" t="e">
        <f>IF(#REF!="","",#REF!)</f>
        <v>#REF!</v>
      </c>
      <c r="C475" s="15" t="str">
        <f>IF(کارشناسی!Y439="","",کارشناسی!Y439)</f>
        <v/>
      </c>
      <c r="D475" s="15" t="str">
        <f>IF(تکنسین!V457="","",تکنسین!V457)</f>
        <v/>
      </c>
      <c r="E475" s="15" t="e">
        <f>IF(#REF!="","",#REF!)</f>
        <v>#REF!</v>
      </c>
      <c r="F475" s="15" t="e">
        <f>IF(#REF!="","",#REF!)</f>
        <v>#REF!</v>
      </c>
      <c r="G475" t="e">
        <f>IF(#REF!="","",#REF!)</f>
        <v>#REF!</v>
      </c>
    </row>
    <row r="476" spans="2:7" ht="32.25" x14ac:dyDescent="0.85">
      <c r="B476" s="15" t="e">
        <f>IF(#REF!="","",#REF!)</f>
        <v>#REF!</v>
      </c>
      <c r="C476" s="15" t="str">
        <f>IF(کارشناسی!Y440="","",کارشناسی!Y440)</f>
        <v/>
      </c>
      <c r="D476" s="15" t="str">
        <f>IF(تکنسین!V458="","",تکنسین!V458)</f>
        <v/>
      </c>
      <c r="E476" s="15" t="e">
        <f>IF(#REF!="","",#REF!)</f>
        <v>#REF!</v>
      </c>
      <c r="F476" s="15" t="e">
        <f>IF(#REF!="","",#REF!)</f>
        <v>#REF!</v>
      </c>
      <c r="G476" t="e">
        <f>IF(#REF!="","",#REF!)</f>
        <v>#REF!</v>
      </c>
    </row>
    <row r="477" spans="2:7" ht="32.25" x14ac:dyDescent="0.85">
      <c r="B477" s="15" t="e">
        <f>IF(#REF!="","",#REF!)</f>
        <v>#REF!</v>
      </c>
      <c r="C477" s="15" t="str">
        <f>IF(کارشناسی!Y441="","",کارشناسی!Y441)</f>
        <v/>
      </c>
      <c r="D477" s="15" t="str">
        <f>IF(تکنسین!V459="","",تکنسین!V459)</f>
        <v/>
      </c>
      <c r="E477" s="15" t="e">
        <f>IF(#REF!="","",#REF!)</f>
        <v>#REF!</v>
      </c>
      <c r="F477" s="15" t="e">
        <f>IF(#REF!="","",#REF!)</f>
        <v>#REF!</v>
      </c>
      <c r="G477" t="e">
        <f>IF(#REF!="","",#REF!)</f>
        <v>#REF!</v>
      </c>
    </row>
    <row r="478" spans="2:7" ht="32.25" x14ac:dyDescent="0.85">
      <c r="B478" s="15" t="e">
        <f>IF(#REF!="","",#REF!)</f>
        <v>#REF!</v>
      </c>
      <c r="C478" s="15" t="str">
        <f>IF(کارشناسی!Y442="","",کارشناسی!Y442)</f>
        <v/>
      </c>
      <c r="D478" s="15" t="str">
        <f>IF(تکنسین!V460="","",تکنسین!V460)</f>
        <v/>
      </c>
      <c r="E478" s="15" t="e">
        <f>IF(#REF!="","",#REF!)</f>
        <v>#REF!</v>
      </c>
      <c r="F478" s="15" t="e">
        <f>IF(#REF!="","",#REF!)</f>
        <v>#REF!</v>
      </c>
      <c r="G478" t="e">
        <f>IF(#REF!="","",#REF!)</f>
        <v>#REF!</v>
      </c>
    </row>
    <row r="479" spans="2:7" ht="32.25" x14ac:dyDescent="0.85">
      <c r="B479" s="15" t="e">
        <f>IF(#REF!="","",#REF!)</f>
        <v>#REF!</v>
      </c>
      <c r="C479" s="15" t="str">
        <f>IF(کارشناسی!Y443="","",کارشناسی!Y443)</f>
        <v/>
      </c>
      <c r="D479" s="15" t="str">
        <f>IF(تکنسین!V461="","",تکنسین!V461)</f>
        <v/>
      </c>
      <c r="E479" s="15" t="e">
        <f>IF(#REF!="","",#REF!)</f>
        <v>#REF!</v>
      </c>
      <c r="F479" s="15" t="e">
        <f>IF(#REF!="","",#REF!)</f>
        <v>#REF!</v>
      </c>
      <c r="G479" t="e">
        <f>IF(#REF!="","",#REF!)</f>
        <v>#REF!</v>
      </c>
    </row>
    <row r="480" spans="2:7" ht="32.25" x14ac:dyDescent="0.85">
      <c r="B480" s="15" t="e">
        <f>IF(#REF!="","",#REF!)</f>
        <v>#REF!</v>
      </c>
      <c r="C480" s="15" t="str">
        <f>IF(کارشناسی!Y444="","",کارشناسی!Y444)</f>
        <v/>
      </c>
      <c r="D480" s="15" t="str">
        <f>IF(تکنسین!V462="","",تکنسین!V462)</f>
        <v/>
      </c>
      <c r="E480" s="15" t="e">
        <f>IF(#REF!="","",#REF!)</f>
        <v>#REF!</v>
      </c>
      <c r="F480" s="15" t="e">
        <f>IF(#REF!="","",#REF!)</f>
        <v>#REF!</v>
      </c>
      <c r="G480" t="e">
        <f>IF(#REF!="","",#REF!)</f>
        <v>#REF!</v>
      </c>
    </row>
    <row r="481" spans="2:7" ht="32.25" x14ac:dyDescent="0.85">
      <c r="B481" s="15" t="e">
        <f>IF(#REF!="","",#REF!)</f>
        <v>#REF!</v>
      </c>
      <c r="C481" s="15" t="str">
        <f>IF(کارشناسی!Y445="","",کارشناسی!Y445)</f>
        <v/>
      </c>
      <c r="D481" s="15" t="str">
        <f>IF(تکنسین!V463="","",تکنسین!V463)</f>
        <v/>
      </c>
      <c r="E481" s="15" t="e">
        <f>IF(#REF!="","",#REF!)</f>
        <v>#REF!</v>
      </c>
      <c r="F481" s="15" t="e">
        <f>IF(#REF!="","",#REF!)</f>
        <v>#REF!</v>
      </c>
      <c r="G481" t="e">
        <f>IF(#REF!="","",#REF!)</f>
        <v>#REF!</v>
      </c>
    </row>
    <row r="482" spans="2:7" ht="32.25" x14ac:dyDescent="0.85">
      <c r="B482" s="15" t="e">
        <f>IF(#REF!="","",#REF!)</f>
        <v>#REF!</v>
      </c>
      <c r="C482" s="15" t="str">
        <f>IF(کارشناسی!Y446="","",کارشناسی!Y446)</f>
        <v/>
      </c>
      <c r="D482" s="15" t="str">
        <f>IF(تکنسین!V464="","",تکنسین!V464)</f>
        <v/>
      </c>
      <c r="E482" s="15" t="e">
        <f>IF(#REF!="","",#REF!)</f>
        <v>#REF!</v>
      </c>
      <c r="F482" s="15" t="e">
        <f>IF(#REF!="","",#REF!)</f>
        <v>#REF!</v>
      </c>
      <c r="G482" t="e">
        <f>IF(#REF!="","",#REF!)</f>
        <v>#REF!</v>
      </c>
    </row>
    <row r="483" spans="2:7" ht="32.25" x14ac:dyDescent="0.85">
      <c r="B483" s="15" t="e">
        <f>IF(#REF!="","",#REF!)</f>
        <v>#REF!</v>
      </c>
      <c r="C483" s="15" t="str">
        <f>IF(کارشناسی!Y447="","",کارشناسی!Y447)</f>
        <v/>
      </c>
      <c r="D483" s="15" t="str">
        <f>IF(تکنسین!V465="","",تکنسین!V465)</f>
        <v/>
      </c>
      <c r="E483" s="15" t="e">
        <f>IF(#REF!="","",#REF!)</f>
        <v>#REF!</v>
      </c>
      <c r="F483" s="15" t="e">
        <f>IF(#REF!="","",#REF!)</f>
        <v>#REF!</v>
      </c>
      <c r="G483" t="e">
        <f>IF(#REF!="","",#REF!)</f>
        <v>#REF!</v>
      </c>
    </row>
    <row r="484" spans="2:7" ht="32.25" x14ac:dyDescent="0.85">
      <c r="B484" s="15" t="e">
        <f>IF(#REF!="","",#REF!)</f>
        <v>#REF!</v>
      </c>
      <c r="C484" s="15" t="str">
        <f>IF(کارشناسی!Y448="","",کارشناسی!Y448)</f>
        <v/>
      </c>
      <c r="D484" s="15" t="str">
        <f>IF(تکنسین!V466="","",تکنسین!V466)</f>
        <v/>
      </c>
      <c r="E484" s="15" t="e">
        <f>IF(#REF!="","",#REF!)</f>
        <v>#REF!</v>
      </c>
      <c r="F484" s="15" t="e">
        <f>IF(#REF!="","",#REF!)</f>
        <v>#REF!</v>
      </c>
      <c r="G484" t="e">
        <f>IF(#REF!="","",#REF!)</f>
        <v>#REF!</v>
      </c>
    </row>
    <row r="485" spans="2:7" ht="32.25" x14ac:dyDescent="0.85">
      <c r="B485" s="15" t="e">
        <f>IF(#REF!="","",#REF!)</f>
        <v>#REF!</v>
      </c>
      <c r="C485" s="15" t="str">
        <f>IF(کارشناسی!Y449="","",کارشناسی!Y449)</f>
        <v/>
      </c>
      <c r="D485" s="15" t="str">
        <f>IF(تکنسین!V467="","",تکنسین!V467)</f>
        <v/>
      </c>
      <c r="E485" s="15" t="e">
        <f>IF(#REF!="","",#REF!)</f>
        <v>#REF!</v>
      </c>
      <c r="F485" s="15" t="e">
        <f>IF(#REF!="","",#REF!)</f>
        <v>#REF!</v>
      </c>
      <c r="G485" t="e">
        <f>IF(#REF!="","",#REF!)</f>
        <v>#REF!</v>
      </c>
    </row>
    <row r="486" spans="2:7" ht="32.25" x14ac:dyDescent="0.85">
      <c r="B486" s="15" t="e">
        <f>IF(#REF!="","",#REF!)</f>
        <v>#REF!</v>
      </c>
      <c r="C486" s="15" t="str">
        <f>IF(کارشناسی!Y450="","",کارشناسی!Y450)</f>
        <v/>
      </c>
      <c r="D486" s="15" t="str">
        <f>IF(تکنسین!V468="","",تکنسین!V468)</f>
        <v/>
      </c>
      <c r="E486" s="15" t="e">
        <f>IF(#REF!="","",#REF!)</f>
        <v>#REF!</v>
      </c>
      <c r="F486" s="15" t="e">
        <f>IF(#REF!="","",#REF!)</f>
        <v>#REF!</v>
      </c>
      <c r="G486" t="e">
        <f>IF(#REF!="","",#REF!)</f>
        <v>#REF!</v>
      </c>
    </row>
    <row r="487" spans="2:7" ht="32.25" x14ac:dyDescent="0.85">
      <c r="B487" s="15" t="e">
        <f>IF(#REF!="","",#REF!)</f>
        <v>#REF!</v>
      </c>
      <c r="C487" s="15" t="str">
        <f>IF(کارشناسی!Y451="","",کارشناسی!Y451)</f>
        <v/>
      </c>
      <c r="D487" s="15" t="str">
        <f>IF(تکنسین!V469="","",تکنسین!V469)</f>
        <v/>
      </c>
      <c r="E487" s="15" t="e">
        <f>IF(#REF!="","",#REF!)</f>
        <v>#REF!</v>
      </c>
      <c r="F487" s="15" t="e">
        <f>IF(#REF!="","",#REF!)</f>
        <v>#REF!</v>
      </c>
      <c r="G487" t="e">
        <f>IF(#REF!="","",#REF!)</f>
        <v>#REF!</v>
      </c>
    </row>
    <row r="488" spans="2:7" ht="32.25" x14ac:dyDescent="0.85">
      <c r="B488" s="15" t="e">
        <f>IF(#REF!="","",#REF!)</f>
        <v>#REF!</v>
      </c>
      <c r="C488" s="15" t="str">
        <f>IF(کارشناسی!Y452="","",کارشناسی!Y452)</f>
        <v/>
      </c>
      <c r="D488" s="15" t="str">
        <f>IF(تکنسین!V470="","",تکنسین!V470)</f>
        <v/>
      </c>
      <c r="E488" s="15" t="e">
        <f>IF(#REF!="","",#REF!)</f>
        <v>#REF!</v>
      </c>
      <c r="F488" s="15" t="e">
        <f>IF(#REF!="","",#REF!)</f>
        <v>#REF!</v>
      </c>
      <c r="G488" t="e">
        <f>IF(#REF!="","",#REF!)</f>
        <v>#REF!</v>
      </c>
    </row>
    <row r="489" spans="2:7" ht="32.25" x14ac:dyDescent="0.85">
      <c r="B489" s="15" t="e">
        <f>IF(#REF!="","",#REF!)</f>
        <v>#REF!</v>
      </c>
      <c r="C489" s="15" t="str">
        <f>IF(کارشناسی!Y453="","",کارشناسی!Y453)</f>
        <v/>
      </c>
      <c r="D489" s="15" t="str">
        <f>IF(تکنسین!V471="","",تکنسین!V471)</f>
        <v/>
      </c>
      <c r="E489" s="15" t="e">
        <f>IF(#REF!="","",#REF!)</f>
        <v>#REF!</v>
      </c>
      <c r="F489" s="15" t="e">
        <f>IF(#REF!="","",#REF!)</f>
        <v>#REF!</v>
      </c>
      <c r="G489" t="e">
        <f>IF(#REF!="","",#REF!)</f>
        <v>#REF!</v>
      </c>
    </row>
    <row r="490" spans="2:7" ht="32.25" x14ac:dyDescent="0.85">
      <c r="B490" s="15" t="e">
        <f>IF(#REF!="","",#REF!)</f>
        <v>#REF!</v>
      </c>
      <c r="C490" s="15" t="str">
        <f>IF(کارشناسی!Y454="","",کارشناسی!Y454)</f>
        <v/>
      </c>
      <c r="D490" s="15" t="str">
        <f>IF(تکنسین!V472="","",تکنسین!V472)</f>
        <v/>
      </c>
      <c r="E490" s="15" t="e">
        <f>IF(#REF!="","",#REF!)</f>
        <v>#REF!</v>
      </c>
      <c r="F490" s="15" t="e">
        <f>IF(#REF!="","",#REF!)</f>
        <v>#REF!</v>
      </c>
      <c r="G490" t="e">
        <f>IF(#REF!="","",#REF!)</f>
        <v>#REF!</v>
      </c>
    </row>
    <row r="491" spans="2:7" ht="32.25" x14ac:dyDescent="0.85">
      <c r="B491" s="15" t="e">
        <f>IF(#REF!="","",#REF!)</f>
        <v>#REF!</v>
      </c>
      <c r="C491" s="15" t="str">
        <f>IF(کارشناسی!Y455="","",کارشناسی!Y455)</f>
        <v/>
      </c>
      <c r="D491" s="15" t="str">
        <f>IF(تکنسین!V473="","",تکنسین!V473)</f>
        <v/>
      </c>
      <c r="E491" s="15" t="e">
        <f>IF(#REF!="","",#REF!)</f>
        <v>#REF!</v>
      </c>
      <c r="F491" s="15" t="e">
        <f>IF(#REF!="","",#REF!)</f>
        <v>#REF!</v>
      </c>
      <c r="G491" t="e">
        <f>IF(#REF!="","",#REF!)</f>
        <v>#REF!</v>
      </c>
    </row>
    <row r="492" spans="2:7" ht="32.25" x14ac:dyDescent="0.85">
      <c r="B492" s="15" t="e">
        <f>IF(#REF!="","",#REF!)</f>
        <v>#REF!</v>
      </c>
      <c r="C492" s="15" t="str">
        <f>IF(کارشناسی!Y456="","",کارشناسی!Y456)</f>
        <v/>
      </c>
      <c r="D492" s="15" t="str">
        <f>IF(تکنسین!V474="","",تکنسین!V474)</f>
        <v/>
      </c>
      <c r="E492" s="15" t="e">
        <f>IF(#REF!="","",#REF!)</f>
        <v>#REF!</v>
      </c>
      <c r="F492" s="15" t="e">
        <f>IF(#REF!="","",#REF!)</f>
        <v>#REF!</v>
      </c>
      <c r="G492" t="e">
        <f>IF(#REF!="","",#REF!)</f>
        <v>#REF!</v>
      </c>
    </row>
    <row r="493" spans="2:7" ht="32.25" x14ac:dyDescent="0.85">
      <c r="B493" s="15" t="e">
        <f>IF(#REF!="","",#REF!)</f>
        <v>#REF!</v>
      </c>
      <c r="C493" s="15" t="str">
        <f>IF(کارشناسی!Y457="","",کارشناسی!Y457)</f>
        <v/>
      </c>
      <c r="D493" s="15" t="str">
        <f>IF(تکنسین!V475="","",تکنسین!V475)</f>
        <v/>
      </c>
      <c r="E493" s="15" t="e">
        <f>IF(#REF!="","",#REF!)</f>
        <v>#REF!</v>
      </c>
      <c r="F493" s="15" t="e">
        <f>IF(#REF!="","",#REF!)</f>
        <v>#REF!</v>
      </c>
      <c r="G493" t="e">
        <f>IF(#REF!="","",#REF!)</f>
        <v>#REF!</v>
      </c>
    </row>
    <row r="494" spans="2:7" ht="32.25" x14ac:dyDescent="0.85">
      <c r="B494" s="15" t="e">
        <f>IF(#REF!="","",#REF!)</f>
        <v>#REF!</v>
      </c>
      <c r="C494" s="15" t="str">
        <f>IF(کارشناسی!Y458="","",کارشناسی!Y458)</f>
        <v/>
      </c>
      <c r="D494" s="15" t="str">
        <f>IF(تکنسین!V476="","",تکنسین!V476)</f>
        <v/>
      </c>
      <c r="E494" s="15" t="e">
        <f>IF(#REF!="","",#REF!)</f>
        <v>#REF!</v>
      </c>
      <c r="F494" s="15" t="e">
        <f>IF(#REF!="","",#REF!)</f>
        <v>#REF!</v>
      </c>
      <c r="G494" t="e">
        <f>IF(#REF!="","",#REF!)</f>
        <v>#REF!</v>
      </c>
    </row>
    <row r="495" spans="2:7" ht="32.25" x14ac:dyDescent="0.85">
      <c r="B495" s="15" t="e">
        <f>IF(#REF!="","",#REF!)</f>
        <v>#REF!</v>
      </c>
      <c r="C495" s="15" t="str">
        <f>IF(کارشناسی!Y459="","",کارشناسی!Y459)</f>
        <v/>
      </c>
      <c r="D495" s="15" t="str">
        <f>IF(تکنسین!V477="","",تکنسین!V477)</f>
        <v/>
      </c>
      <c r="E495" s="15" t="e">
        <f>IF(#REF!="","",#REF!)</f>
        <v>#REF!</v>
      </c>
      <c r="F495" s="15" t="e">
        <f>IF(#REF!="","",#REF!)</f>
        <v>#REF!</v>
      </c>
      <c r="G495" t="e">
        <f>IF(#REF!="","",#REF!)</f>
        <v>#REF!</v>
      </c>
    </row>
    <row r="496" spans="2:7" ht="32.25" x14ac:dyDescent="0.85">
      <c r="B496" s="15" t="e">
        <f>IF(#REF!="","",#REF!)</f>
        <v>#REF!</v>
      </c>
      <c r="C496" s="15" t="str">
        <f>IF(کارشناسی!Y460="","",کارشناسی!Y460)</f>
        <v/>
      </c>
      <c r="D496" s="15" t="str">
        <f>IF(تکنسین!V478="","",تکنسین!V478)</f>
        <v/>
      </c>
      <c r="E496" s="15" t="e">
        <f>IF(#REF!="","",#REF!)</f>
        <v>#REF!</v>
      </c>
      <c r="F496" s="15" t="e">
        <f>IF(#REF!="","",#REF!)</f>
        <v>#REF!</v>
      </c>
      <c r="G496" t="e">
        <f>IF(#REF!="","",#REF!)</f>
        <v>#REF!</v>
      </c>
    </row>
    <row r="497" spans="2:7" ht="32.25" x14ac:dyDescent="0.85">
      <c r="B497" s="15" t="e">
        <f>IF(#REF!="","",#REF!)</f>
        <v>#REF!</v>
      </c>
      <c r="C497" s="15" t="str">
        <f>IF(کارشناسی!Y461="","",کارشناسی!Y461)</f>
        <v/>
      </c>
      <c r="D497" s="15" t="str">
        <f>IF(تکنسین!V479="","",تکنسین!V479)</f>
        <v/>
      </c>
      <c r="E497" s="15" t="e">
        <f>IF(#REF!="","",#REF!)</f>
        <v>#REF!</v>
      </c>
      <c r="F497" s="15" t="e">
        <f>IF(#REF!="","",#REF!)</f>
        <v>#REF!</v>
      </c>
      <c r="G497" t="e">
        <f>IF(#REF!="","",#REF!)</f>
        <v>#REF!</v>
      </c>
    </row>
    <row r="498" spans="2:7" ht="32.25" x14ac:dyDescent="0.85">
      <c r="B498" s="15" t="e">
        <f>IF(#REF!="","",#REF!)</f>
        <v>#REF!</v>
      </c>
      <c r="C498" s="15" t="str">
        <f>IF(کارشناسی!Y462="","",کارشناسی!Y462)</f>
        <v/>
      </c>
      <c r="D498" s="15" t="str">
        <f>IF(تکنسین!V480="","",تکنسین!V480)</f>
        <v/>
      </c>
      <c r="E498" s="15" t="e">
        <f>IF(#REF!="","",#REF!)</f>
        <v>#REF!</v>
      </c>
      <c r="F498" s="15" t="e">
        <f>IF(#REF!="","",#REF!)</f>
        <v>#REF!</v>
      </c>
      <c r="G498" t="e">
        <f>IF(#REF!="","",#REF!)</f>
        <v>#REF!</v>
      </c>
    </row>
    <row r="499" spans="2:7" ht="32.25" x14ac:dyDescent="0.85">
      <c r="B499" s="15" t="e">
        <f>IF(#REF!="","",#REF!)</f>
        <v>#REF!</v>
      </c>
      <c r="C499" s="15" t="str">
        <f>IF(کارشناسی!Y463="","",کارشناسی!Y463)</f>
        <v/>
      </c>
      <c r="D499" s="15" t="str">
        <f>IF(تکنسین!V481="","",تکنسین!V481)</f>
        <v/>
      </c>
      <c r="E499" s="15" t="e">
        <f>IF(#REF!="","",#REF!)</f>
        <v>#REF!</v>
      </c>
      <c r="F499" s="15" t="e">
        <f>IF(#REF!="","",#REF!)</f>
        <v>#REF!</v>
      </c>
      <c r="G499" t="e">
        <f>IF(#REF!="","",#REF!)</f>
        <v>#REF!</v>
      </c>
    </row>
    <row r="500" spans="2:7" ht="32.25" x14ac:dyDescent="0.85">
      <c r="B500" s="15" t="e">
        <f>IF(#REF!="","",#REF!)</f>
        <v>#REF!</v>
      </c>
      <c r="C500" s="15" t="str">
        <f>IF(کارشناسی!Y464="","",کارشناسی!Y464)</f>
        <v/>
      </c>
      <c r="D500" s="15" t="str">
        <f>IF(تکنسین!V482="","",تکنسین!V482)</f>
        <v/>
      </c>
      <c r="E500" s="15" t="e">
        <f>IF(#REF!="","",#REF!)</f>
        <v>#REF!</v>
      </c>
      <c r="F500" s="15" t="e">
        <f>IF(#REF!="","",#REF!)</f>
        <v>#REF!</v>
      </c>
      <c r="G500" t="e">
        <f>IF(#REF!="","",#REF!)</f>
        <v>#REF!</v>
      </c>
    </row>
    <row r="501" spans="2:7" ht="32.25" x14ac:dyDescent="0.85">
      <c r="B501" s="15" t="e">
        <f>IF(#REF!="","",#REF!)</f>
        <v>#REF!</v>
      </c>
      <c r="C501" s="15" t="str">
        <f>IF(کارشناسی!Y465="","",کارشناسی!Y465)</f>
        <v/>
      </c>
      <c r="D501" s="15" t="str">
        <f>IF(تکنسین!V483="","",تکنسین!V483)</f>
        <v/>
      </c>
      <c r="E501" s="15" t="e">
        <f>IF(#REF!="","",#REF!)</f>
        <v>#REF!</v>
      </c>
      <c r="F501" s="15" t="e">
        <f>IF(#REF!="","",#REF!)</f>
        <v>#REF!</v>
      </c>
      <c r="G501" t="e">
        <f>IF(#REF!="","",#REF!)</f>
        <v>#REF!</v>
      </c>
    </row>
    <row r="502" spans="2:7" ht="32.25" x14ac:dyDescent="0.85">
      <c r="B502" s="15" t="e">
        <f>IF(#REF!="","",#REF!)</f>
        <v>#REF!</v>
      </c>
      <c r="C502" s="15" t="str">
        <f>IF(کارشناسی!Y466="","",کارشناسی!Y466)</f>
        <v/>
      </c>
      <c r="D502" s="15" t="str">
        <f>IF(تکنسین!V484="","",تکنسین!V484)</f>
        <v/>
      </c>
      <c r="E502" s="15" t="e">
        <f>IF(#REF!="","",#REF!)</f>
        <v>#REF!</v>
      </c>
      <c r="F502" s="15" t="e">
        <f>IF(#REF!="","",#REF!)</f>
        <v>#REF!</v>
      </c>
      <c r="G502" t="e">
        <f>IF(#REF!="","",#REF!)</f>
        <v>#REF!</v>
      </c>
    </row>
    <row r="503" spans="2:7" ht="32.25" x14ac:dyDescent="0.85">
      <c r="B503" s="15" t="e">
        <f>IF(#REF!="","",#REF!)</f>
        <v>#REF!</v>
      </c>
      <c r="C503" s="15" t="str">
        <f>IF(کارشناسی!Y467="","",کارشناسی!Y467)</f>
        <v/>
      </c>
      <c r="D503" s="15" t="str">
        <f>IF(تکنسین!V485="","",تکنسین!V485)</f>
        <v/>
      </c>
      <c r="E503" s="15" t="e">
        <f>IF(#REF!="","",#REF!)</f>
        <v>#REF!</v>
      </c>
      <c r="F503" s="15" t="e">
        <f>IF(#REF!="","",#REF!)</f>
        <v>#REF!</v>
      </c>
      <c r="G503" t="e">
        <f>IF(#REF!="","",#REF!)</f>
        <v>#REF!</v>
      </c>
    </row>
    <row r="504" spans="2:7" ht="32.25" x14ac:dyDescent="0.85">
      <c r="B504" s="15" t="e">
        <f>IF(#REF!="","",#REF!)</f>
        <v>#REF!</v>
      </c>
      <c r="C504" s="15" t="str">
        <f>IF(کارشناسی!Y468="","",کارشناسی!Y468)</f>
        <v/>
      </c>
      <c r="D504" s="15" t="str">
        <f>IF(تکنسین!V486="","",تکنسین!V486)</f>
        <v/>
      </c>
      <c r="E504" s="15" t="e">
        <f>IF(#REF!="","",#REF!)</f>
        <v>#REF!</v>
      </c>
      <c r="F504" s="15" t="e">
        <f>IF(#REF!="","",#REF!)</f>
        <v>#REF!</v>
      </c>
      <c r="G504" t="e">
        <f>IF(#REF!="","",#REF!)</f>
        <v>#REF!</v>
      </c>
    </row>
    <row r="505" spans="2:7" ht="32.25" x14ac:dyDescent="0.85">
      <c r="B505" s="15" t="e">
        <f>IF(#REF!="","",#REF!)</f>
        <v>#REF!</v>
      </c>
      <c r="C505" s="15" t="str">
        <f>IF(کارشناسی!Y469="","",کارشناسی!Y469)</f>
        <v/>
      </c>
      <c r="D505" s="15" t="str">
        <f>IF(تکنسین!V487="","",تکنسین!V487)</f>
        <v/>
      </c>
      <c r="E505" s="15" t="e">
        <f>IF(#REF!="","",#REF!)</f>
        <v>#REF!</v>
      </c>
      <c r="F505" s="15" t="e">
        <f>IF(#REF!="","",#REF!)</f>
        <v>#REF!</v>
      </c>
      <c r="G505" t="e">
        <f>IF(#REF!="","",#REF!)</f>
        <v>#REF!</v>
      </c>
    </row>
    <row r="506" spans="2:7" ht="32.25" x14ac:dyDescent="0.85">
      <c r="B506" s="15" t="e">
        <f>IF(#REF!="","",#REF!)</f>
        <v>#REF!</v>
      </c>
      <c r="C506" s="15" t="str">
        <f>IF(کارشناسی!Y470="","",کارشناسی!Y470)</f>
        <v/>
      </c>
      <c r="D506" s="15" t="str">
        <f>IF(تکنسین!V488="","",تکنسین!V488)</f>
        <v/>
      </c>
      <c r="E506" s="15" t="e">
        <f>IF(#REF!="","",#REF!)</f>
        <v>#REF!</v>
      </c>
      <c r="F506" s="15" t="e">
        <f>IF(#REF!="","",#REF!)</f>
        <v>#REF!</v>
      </c>
      <c r="G506" t="e">
        <f>IF(#REF!="","",#REF!)</f>
        <v>#REF!</v>
      </c>
    </row>
    <row r="507" spans="2:7" ht="32.25" x14ac:dyDescent="0.85">
      <c r="B507" s="15" t="e">
        <f>IF(#REF!="","",#REF!)</f>
        <v>#REF!</v>
      </c>
      <c r="C507" s="15" t="str">
        <f>IF(کارشناسی!Y471="","",کارشناسی!Y471)</f>
        <v/>
      </c>
      <c r="D507" s="15" t="str">
        <f>IF(تکنسین!V489="","",تکنسین!V489)</f>
        <v/>
      </c>
      <c r="E507" s="15" t="e">
        <f>IF(#REF!="","",#REF!)</f>
        <v>#REF!</v>
      </c>
      <c r="F507" s="15" t="e">
        <f>IF(#REF!="","",#REF!)</f>
        <v>#REF!</v>
      </c>
      <c r="G507" t="e">
        <f>IF(#REF!="","",#REF!)</f>
        <v>#REF!</v>
      </c>
    </row>
    <row r="508" spans="2:7" ht="32.25" x14ac:dyDescent="0.85">
      <c r="B508" s="15" t="e">
        <f>IF(#REF!="","",#REF!)</f>
        <v>#REF!</v>
      </c>
      <c r="C508" s="15" t="str">
        <f>IF(کارشناسی!Y472="","",کارشناسی!Y472)</f>
        <v/>
      </c>
      <c r="D508" s="15" t="str">
        <f>IF(تکنسین!V490="","",تکنسین!V490)</f>
        <v/>
      </c>
      <c r="E508" s="15" t="e">
        <f>IF(#REF!="","",#REF!)</f>
        <v>#REF!</v>
      </c>
      <c r="F508" s="15" t="e">
        <f>IF(#REF!="","",#REF!)</f>
        <v>#REF!</v>
      </c>
      <c r="G508" t="e">
        <f>IF(#REF!="","",#REF!)</f>
        <v>#REF!</v>
      </c>
    </row>
    <row r="509" spans="2:7" ht="32.25" x14ac:dyDescent="0.85">
      <c r="B509" s="15" t="e">
        <f>IF(#REF!="","",#REF!)</f>
        <v>#REF!</v>
      </c>
      <c r="C509" s="15" t="str">
        <f>IF(کارشناسی!Y473="","",کارشناسی!Y473)</f>
        <v/>
      </c>
      <c r="D509" s="15" t="str">
        <f>IF(تکنسین!V491="","",تکنسین!V491)</f>
        <v/>
      </c>
      <c r="E509" s="15" t="e">
        <f>IF(#REF!="","",#REF!)</f>
        <v>#REF!</v>
      </c>
      <c r="F509" s="15" t="e">
        <f>IF(#REF!="","",#REF!)</f>
        <v>#REF!</v>
      </c>
      <c r="G509" t="e">
        <f>IF(#REF!="","",#REF!)</f>
        <v>#REF!</v>
      </c>
    </row>
    <row r="510" spans="2:7" ht="32.25" x14ac:dyDescent="0.85">
      <c r="B510" s="15" t="e">
        <f>IF(#REF!="","",#REF!)</f>
        <v>#REF!</v>
      </c>
      <c r="C510" s="15" t="str">
        <f>IF(کارشناسی!Y474="","",کارشناسی!Y474)</f>
        <v/>
      </c>
      <c r="D510" s="15" t="str">
        <f>IF(تکنسین!V492="","",تکنسین!V492)</f>
        <v/>
      </c>
      <c r="E510" s="15" t="e">
        <f>IF(#REF!="","",#REF!)</f>
        <v>#REF!</v>
      </c>
      <c r="F510" s="15" t="e">
        <f>IF(#REF!="","",#REF!)</f>
        <v>#REF!</v>
      </c>
      <c r="G510" t="e">
        <f>IF(#REF!="","",#REF!)</f>
        <v>#REF!</v>
      </c>
    </row>
    <row r="511" spans="2:7" ht="32.25" x14ac:dyDescent="0.85">
      <c r="B511" s="15" t="e">
        <f>IF(#REF!="","",#REF!)</f>
        <v>#REF!</v>
      </c>
      <c r="C511" s="15" t="str">
        <f>IF(کارشناسی!Y475="","",کارشناسی!Y475)</f>
        <v/>
      </c>
      <c r="D511" s="15" t="str">
        <f>IF(تکنسین!V493="","",تکنسین!V493)</f>
        <v/>
      </c>
      <c r="E511" s="15" t="e">
        <f>IF(#REF!="","",#REF!)</f>
        <v>#REF!</v>
      </c>
      <c r="F511" s="15" t="e">
        <f>IF(#REF!="","",#REF!)</f>
        <v>#REF!</v>
      </c>
      <c r="G511" t="e">
        <f>IF(#REF!="","",#REF!)</f>
        <v>#REF!</v>
      </c>
    </row>
    <row r="512" spans="2:7" ht="32.25" x14ac:dyDescent="0.85">
      <c r="B512" s="15" t="e">
        <f>IF(#REF!="","",#REF!)</f>
        <v>#REF!</v>
      </c>
      <c r="C512" s="15" t="str">
        <f>IF(کارشناسی!Y476="","",کارشناسی!Y476)</f>
        <v/>
      </c>
      <c r="D512" s="15" t="str">
        <f>IF(تکنسین!V494="","",تکنسین!V494)</f>
        <v/>
      </c>
      <c r="E512" s="15" t="e">
        <f>IF(#REF!="","",#REF!)</f>
        <v>#REF!</v>
      </c>
      <c r="F512" s="15" t="e">
        <f>IF(#REF!="","",#REF!)</f>
        <v>#REF!</v>
      </c>
      <c r="G512" t="e">
        <f>IF(#REF!="","",#REF!)</f>
        <v>#REF!</v>
      </c>
    </row>
    <row r="513" spans="2:7" ht="32.25" x14ac:dyDescent="0.85">
      <c r="B513" s="15" t="e">
        <f>IF(#REF!="","",#REF!)</f>
        <v>#REF!</v>
      </c>
      <c r="C513" s="15" t="str">
        <f>IF(کارشناسی!Y477="","",کارشناسی!Y477)</f>
        <v/>
      </c>
      <c r="D513" s="15" t="str">
        <f>IF(تکنسین!V495="","",تکنسین!V495)</f>
        <v/>
      </c>
      <c r="E513" s="15" t="e">
        <f>IF(#REF!="","",#REF!)</f>
        <v>#REF!</v>
      </c>
      <c r="F513" s="15" t="e">
        <f>IF(#REF!="","",#REF!)</f>
        <v>#REF!</v>
      </c>
      <c r="G513" t="e">
        <f>IF(#REF!="","",#REF!)</f>
        <v>#REF!</v>
      </c>
    </row>
    <row r="514" spans="2:7" ht="32.25" x14ac:dyDescent="0.85">
      <c r="B514" s="15" t="e">
        <f>IF(#REF!="","",#REF!)</f>
        <v>#REF!</v>
      </c>
      <c r="C514" s="15" t="str">
        <f>IF(کارشناسی!Y478="","",کارشناسی!Y478)</f>
        <v/>
      </c>
      <c r="D514" s="15" t="str">
        <f>IF(تکنسین!V496="","",تکنسین!V496)</f>
        <v/>
      </c>
      <c r="E514" s="15" t="e">
        <f>IF(#REF!="","",#REF!)</f>
        <v>#REF!</v>
      </c>
      <c r="F514" s="15" t="e">
        <f>IF(#REF!="","",#REF!)</f>
        <v>#REF!</v>
      </c>
      <c r="G514" t="e">
        <f>IF(#REF!="","",#REF!)</f>
        <v>#REF!</v>
      </c>
    </row>
    <row r="515" spans="2:7" ht="32.25" x14ac:dyDescent="0.85">
      <c r="B515" s="15" t="e">
        <f>IF(#REF!="","",#REF!)</f>
        <v>#REF!</v>
      </c>
      <c r="C515" s="15" t="str">
        <f>IF(کارشناسی!Y479="","",کارشناسی!Y479)</f>
        <v/>
      </c>
      <c r="D515" s="15" t="str">
        <f>IF(تکنسین!V497="","",تکنسین!V497)</f>
        <v/>
      </c>
      <c r="E515" s="15" t="e">
        <f>IF(#REF!="","",#REF!)</f>
        <v>#REF!</v>
      </c>
      <c r="F515" s="15" t="e">
        <f>IF(#REF!="","",#REF!)</f>
        <v>#REF!</v>
      </c>
      <c r="G515" t="e">
        <f>IF(#REF!="","",#REF!)</f>
        <v>#REF!</v>
      </c>
    </row>
    <row r="516" spans="2:7" ht="32.25" x14ac:dyDescent="0.85">
      <c r="B516" s="15" t="e">
        <f>IF(#REF!="","",#REF!)</f>
        <v>#REF!</v>
      </c>
      <c r="C516" s="15" t="str">
        <f>IF(کارشناسی!Y480="","",کارشناسی!Y480)</f>
        <v/>
      </c>
      <c r="D516" s="15" t="str">
        <f>IF(تکنسین!V498="","",تکنسین!V498)</f>
        <v/>
      </c>
      <c r="E516" s="15" t="e">
        <f>IF(#REF!="","",#REF!)</f>
        <v>#REF!</v>
      </c>
      <c r="F516" s="15" t="e">
        <f>IF(#REF!="","",#REF!)</f>
        <v>#REF!</v>
      </c>
      <c r="G516" t="e">
        <f>IF(#REF!="","",#REF!)</f>
        <v>#REF!</v>
      </c>
    </row>
    <row r="517" spans="2:7" ht="32.25" x14ac:dyDescent="0.85">
      <c r="B517" s="15" t="e">
        <f>IF(#REF!="","",#REF!)</f>
        <v>#REF!</v>
      </c>
      <c r="C517" s="15" t="str">
        <f>IF(کارشناسی!Y481="","",کارشناسی!Y481)</f>
        <v/>
      </c>
      <c r="D517" s="15" t="str">
        <f>IF(تکنسین!V499="","",تکنسین!V499)</f>
        <v/>
      </c>
      <c r="E517" s="15" t="e">
        <f>IF(#REF!="","",#REF!)</f>
        <v>#REF!</v>
      </c>
      <c r="F517" s="15" t="e">
        <f>IF(#REF!="","",#REF!)</f>
        <v>#REF!</v>
      </c>
      <c r="G517" t="e">
        <f>IF(#REF!="","",#REF!)</f>
        <v>#REF!</v>
      </c>
    </row>
    <row r="518" spans="2:7" ht="32.25" x14ac:dyDescent="0.85">
      <c r="B518" s="15" t="e">
        <f>IF(#REF!="","",#REF!)</f>
        <v>#REF!</v>
      </c>
      <c r="C518" s="15" t="str">
        <f>IF(کارشناسی!Y482="","",کارشناسی!Y482)</f>
        <v/>
      </c>
      <c r="D518" s="15" t="str">
        <f>IF(تکنسین!V500="","",تکنسین!V500)</f>
        <v/>
      </c>
      <c r="E518" s="15" t="e">
        <f>IF(#REF!="","",#REF!)</f>
        <v>#REF!</v>
      </c>
      <c r="F518" s="15" t="e">
        <f>IF(#REF!="","",#REF!)</f>
        <v>#REF!</v>
      </c>
      <c r="G518" t="e">
        <f>IF(#REF!="","",#REF!)</f>
        <v>#REF!</v>
      </c>
    </row>
    <row r="519" spans="2:7" ht="32.25" x14ac:dyDescent="0.85">
      <c r="B519" s="15" t="e">
        <f>IF(#REF!="","",#REF!)</f>
        <v>#REF!</v>
      </c>
      <c r="C519" s="15" t="str">
        <f>IF(کارشناسی!Y483="","",کارشناسی!Y483)</f>
        <v/>
      </c>
      <c r="D519" s="15" t="str">
        <f>IF(تکنسین!V501="","",تکنسین!V501)</f>
        <v/>
      </c>
      <c r="E519" s="15" t="e">
        <f>IF(#REF!="","",#REF!)</f>
        <v>#REF!</v>
      </c>
      <c r="F519" s="15" t="e">
        <f>IF(#REF!="","",#REF!)</f>
        <v>#REF!</v>
      </c>
      <c r="G519" t="e">
        <f>IF(#REF!="","",#REF!)</f>
        <v>#REF!</v>
      </c>
    </row>
    <row r="520" spans="2:7" ht="32.25" x14ac:dyDescent="0.85">
      <c r="B520" s="15" t="e">
        <f>IF(#REF!="","",#REF!)</f>
        <v>#REF!</v>
      </c>
      <c r="C520" s="15" t="str">
        <f>IF(کارشناسی!Y484="","",کارشناسی!Y484)</f>
        <v/>
      </c>
      <c r="D520" s="15" t="str">
        <f>IF(تکنسین!V502="","",تکنسین!V502)</f>
        <v/>
      </c>
      <c r="E520" s="15" t="e">
        <f>IF(#REF!="","",#REF!)</f>
        <v>#REF!</v>
      </c>
      <c r="F520" s="15" t="e">
        <f>IF(#REF!="","",#REF!)</f>
        <v>#REF!</v>
      </c>
      <c r="G520" t="e">
        <f>IF(#REF!="","",#REF!)</f>
        <v>#REF!</v>
      </c>
    </row>
    <row r="521" spans="2:7" ht="32.25" x14ac:dyDescent="0.85">
      <c r="B521" s="15" t="e">
        <f>IF(#REF!="","",#REF!)</f>
        <v>#REF!</v>
      </c>
      <c r="C521" s="15" t="str">
        <f>IF(کارشناسی!Y485="","",کارشناسی!Y485)</f>
        <v/>
      </c>
      <c r="D521" s="15" t="str">
        <f>IF(تکنسین!V503="","",تکنسین!V503)</f>
        <v/>
      </c>
      <c r="E521" s="15" t="e">
        <f>IF(#REF!="","",#REF!)</f>
        <v>#REF!</v>
      </c>
      <c r="F521" s="15" t="e">
        <f>IF(#REF!="","",#REF!)</f>
        <v>#REF!</v>
      </c>
      <c r="G521" t="e">
        <f>IF(#REF!="","",#REF!)</f>
        <v>#REF!</v>
      </c>
    </row>
    <row r="522" spans="2:7" ht="32.25" x14ac:dyDescent="0.85">
      <c r="B522" s="15" t="e">
        <f>IF(#REF!="","",#REF!)</f>
        <v>#REF!</v>
      </c>
      <c r="C522" s="15" t="str">
        <f>IF(کارشناسی!Y486="","",کارشناسی!Y486)</f>
        <v/>
      </c>
      <c r="D522" s="15" t="str">
        <f>IF(تکنسین!V504="","",تکنسین!V504)</f>
        <v/>
      </c>
      <c r="E522" s="15" t="e">
        <f>IF(#REF!="","",#REF!)</f>
        <v>#REF!</v>
      </c>
      <c r="F522" s="15" t="e">
        <f>IF(#REF!="","",#REF!)</f>
        <v>#REF!</v>
      </c>
      <c r="G522" t="e">
        <f>IF(#REF!="","",#REF!)</f>
        <v>#REF!</v>
      </c>
    </row>
    <row r="523" spans="2:7" ht="32.25" x14ac:dyDescent="0.85">
      <c r="B523" s="15" t="e">
        <f>IF(#REF!="","",#REF!)</f>
        <v>#REF!</v>
      </c>
      <c r="C523" s="15" t="str">
        <f>IF(کارشناسی!Y487="","",کارشناسی!Y487)</f>
        <v/>
      </c>
      <c r="D523" s="15" t="str">
        <f>IF(تکنسین!V505="","",تکنسین!V505)</f>
        <v/>
      </c>
      <c r="E523" s="15" t="e">
        <f>IF(#REF!="","",#REF!)</f>
        <v>#REF!</v>
      </c>
      <c r="F523" s="15" t="e">
        <f>IF(#REF!="","",#REF!)</f>
        <v>#REF!</v>
      </c>
      <c r="G523" t="e">
        <f>IF(#REF!="","",#REF!)</f>
        <v>#REF!</v>
      </c>
    </row>
    <row r="524" spans="2:7" ht="32.25" x14ac:dyDescent="0.85">
      <c r="B524" s="15" t="e">
        <f>IF(#REF!="","",#REF!)</f>
        <v>#REF!</v>
      </c>
      <c r="C524" s="15" t="str">
        <f>IF(کارشناسی!Y488="","",کارشناسی!Y488)</f>
        <v/>
      </c>
      <c r="D524" s="15" t="str">
        <f>IF(تکنسین!V506="","",تکنسین!V506)</f>
        <v/>
      </c>
      <c r="E524" s="15" t="e">
        <f>IF(#REF!="","",#REF!)</f>
        <v>#REF!</v>
      </c>
      <c r="F524" s="15" t="e">
        <f>IF(#REF!="","",#REF!)</f>
        <v>#REF!</v>
      </c>
      <c r="G524" t="e">
        <f>IF(#REF!="","",#REF!)</f>
        <v>#REF!</v>
      </c>
    </row>
    <row r="525" spans="2:7" ht="32.25" x14ac:dyDescent="0.85">
      <c r="B525" s="15" t="e">
        <f>IF(#REF!="","",#REF!)</f>
        <v>#REF!</v>
      </c>
      <c r="C525" s="15" t="str">
        <f>IF(کارشناسی!Y489="","",کارشناسی!Y489)</f>
        <v/>
      </c>
      <c r="D525" s="15" t="str">
        <f>IF(تکنسین!V507="","",تکنسین!V507)</f>
        <v/>
      </c>
      <c r="E525" s="15" t="e">
        <f>IF(#REF!="","",#REF!)</f>
        <v>#REF!</v>
      </c>
      <c r="F525" s="15" t="e">
        <f>IF(#REF!="","",#REF!)</f>
        <v>#REF!</v>
      </c>
      <c r="G525" t="e">
        <f>IF(#REF!="","",#REF!)</f>
        <v>#REF!</v>
      </c>
    </row>
    <row r="526" spans="2:7" ht="32.25" x14ac:dyDescent="0.85">
      <c r="B526" s="15" t="e">
        <f>IF(#REF!="","",#REF!)</f>
        <v>#REF!</v>
      </c>
      <c r="C526" s="15" t="str">
        <f>IF(کارشناسی!Y490="","",کارشناسی!Y490)</f>
        <v/>
      </c>
      <c r="D526" s="15" t="str">
        <f>IF(تکنسین!V508="","",تکنسین!V508)</f>
        <v/>
      </c>
      <c r="E526" s="15" t="e">
        <f>IF(#REF!="","",#REF!)</f>
        <v>#REF!</v>
      </c>
      <c r="F526" s="15" t="e">
        <f>IF(#REF!="","",#REF!)</f>
        <v>#REF!</v>
      </c>
      <c r="G526" t="e">
        <f>IF(#REF!="","",#REF!)</f>
        <v>#REF!</v>
      </c>
    </row>
    <row r="527" spans="2:7" ht="32.25" x14ac:dyDescent="0.85">
      <c r="B527" s="15" t="e">
        <f>IF(#REF!="","",#REF!)</f>
        <v>#REF!</v>
      </c>
      <c r="C527" s="15" t="str">
        <f>IF(کارشناسی!Y491="","",کارشناسی!Y491)</f>
        <v/>
      </c>
      <c r="D527" s="15" t="str">
        <f>IF(تکنسین!V509="","",تکنسین!V509)</f>
        <v/>
      </c>
      <c r="E527" s="15" t="e">
        <f>IF(#REF!="","",#REF!)</f>
        <v>#REF!</v>
      </c>
      <c r="F527" s="15" t="e">
        <f>IF(#REF!="","",#REF!)</f>
        <v>#REF!</v>
      </c>
      <c r="G527" t="e">
        <f>IF(#REF!="","",#REF!)</f>
        <v>#REF!</v>
      </c>
    </row>
    <row r="528" spans="2:7" ht="32.25" x14ac:dyDescent="0.85">
      <c r="B528" s="15" t="e">
        <f>IF(#REF!="","",#REF!)</f>
        <v>#REF!</v>
      </c>
      <c r="C528" s="15" t="str">
        <f>IF(کارشناسی!Y492="","",کارشناسی!Y492)</f>
        <v/>
      </c>
      <c r="D528" s="15" t="str">
        <f>IF(تکنسین!V510="","",تکنسین!V510)</f>
        <v/>
      </c>
      <c r="E528" s="15" t="e">
        <f>IF(#REF!="","",#REF!)</f>
        <v>#REF!</v>
      </c>
      <c r="F528" s="15" t="e">
        <f>IF(#REF!="","",#REF!)</f>
        <v>#REF!</v>
      </c>
      <c r="G528" t="e">
        <f>IF(#REF!="","",#REF!)</f>
        <v>#REF!</v>
      </c>
    </row>
    <row r="529" spans="2:7" ht="32.25" x14ac:dyDescent="0.85">
      <c r="B529" s="15" t="e">
        <f>IF(#REF!="","",#REF!)</f>
        <v>#REF!</v>
      </c>
      <c r="C529" s="15" t="str">
        <f>IF(کارشناسی!Y493="","",کارشناسی!Y493)</f>
        <v/>
      </c>
      <c r="D529" s="15" t="str">
        <f>IF(تکنسین!V511="","",تکنسین!V511)</f>
        <v/>
      </c>
      <c r="E529" s="15" t="e">
        <f>IF(#REF!="","",#REF!)</f>
        <v>#REF!</v>
      </c>
      <c r="F529" s="15" t="e">
        <f>IF(#REF!="","",#REF!)</f>
        <v>#REF!</v>
      </c>
      <c r="G529" t="e">
        <f>IF(#REF!="","",#REF!)</f>
        <v>#REF!</v>
      </c>
    </row>
    <row r="530" spans="2:7" ht="32.25" x14ac:dyDescent="0.85">
      <c r="B530" s="15" t="e">
        <f>IF(#REF!="","",#REF!)</f>
        <v>#REF!</v>
      </c>
      <c r="C530" s="15" t="str">
        <f>IF(کارشناسی!Y494="","",کارشناسی!Y494)</f>
        <v/>
      </c>
      <c r="D530" s="15" t="str">
        <f>IF(تکنسین!V512="","",تکنسین!V512)</f>
        <v/>
      </c>
      <c r="E530" s="15" t="e">
        <f>IF(#REF!="","",#REF!)</f>
        <v>#REF!</v>
      </c>
      <c r="F530" s="15" t="e">
        <f>IF(#REF!="","",#REF!)</f>
        <v>#REF!</v>
      </c>
      <c r="G530" t="e">
        <f>IF(#REF!="","",#REF!)</f>
        <v>#REF!</v>
      </c>
    </row>
    <row r="531" spans="2:7" ht="32.25" x14ac:dyDescent="0.85">
      <c r="B531" s="15" t="e">
        <f>IF(#REF!="","",#REF!)</f>
        <v>#REF!</v>
      </c>
      <c r="C531" s="15" t="str">
        <f>IF(کارشناسی!Y495="","",کارشناسی!Y495)</f>
        <v/>
      </c>
      <c r="D531" s="15" t="str">
        <f>IF(تکنسین!V513="","",تکنسین!V513)</f>
        <v/>
      </c>
      <c r="E531" s="15" t="e">
        <f>IF(#REF!="","",#REF!)</f>
        <v>#REF!</v>
      </c>
      <c r="F531" s="15" t="e">
        <f>IF(#REF!="","",#REF!)</f>
        <v>#REF!</v>
      </c>
      <c r="G531" t="e">
        <f>IF(#REF!="","",#REF!)</f>
        <v>#REF!</v>
      </c>
    </row>
    <row r="532" spans="2:7" ht="32.25" x14ac:dyDescent="0.85">
      <c r="B532" s="15" t="e">
        <f>IF(#REF!="","",#REF!)</f>
        <v>#REF!</v>
      </c>
      <c r="C532" s="15" t="str">
        <f>IF(کارشناسی!Y496="","",کارشناسی!Y496)</f>
        <v/>
      </c>
      <c r="D532" s="15" t="str">
        <f>IF(تکنسین!V514="","",تکنسین!V514)</f>
        <v/>
      </c>
      <c r="E532" s="15" t="e">
        <f>IF(#REF!="","",#REF!)</f>
        <v>#REF!</v>
      </c>
      <c r="F532" s="15" t="e">
        <f>IF(#REF!="","",#REF!)</f>
        <v>#REF!</v>
      </c>
      <c r="G532" t="e">
        <f>IF(#REF!="","",#REF!)</f>
        <v>#REF!</v>
      </c>
    </row>
    <row r="533" spans="2:7" ht="32.25" x14ac:dyDescent="0.85">
      <c r="B533" s="15" t="e">
        <f>IF(#REF!="","",#REF!)</f>
        <v>#REF!</v>
      </c>
      <c r="C533" s="15" t="str">
        <f>IF(کارشناسی!Y497="","",کارشناسی!Y497)</f>
        <v/>
      </c>
      <c r="D533" s="15" t="str">
        <f>IF(تکنسین!V515="","",تکنسین!V515)</f>
        <v/>
      </c>
      <c r="E533" s="15" t="e">
        <f>IF(#REF!="","",#REF!)</f>
        <v>#REF!</v>
      </c>
      <c r="F533" s="15" t="e">
        <f>IF(#REF!="","",#REF!)</f>
        <v>#REF!</v>
      </c>
      <c r="G533" t="e">
        <f>IF(#REF!="","",#REF!)</f>
        <v>#REF!</v>
      </c>
    </row>
    <row r="534" spans="2:7" ht="32.25" x14ac:dyDescent="0.85">
      <c r="B534" s="15" t="e">
        <f>IF(#REF!="","",#REF!)</f>
        <v>#REF!</v>
      </c>
      <c r="C534" s="15" t="str">
        <f>IF(کارشناسی!Y498="","",کارشناسی!Y498)</f>
        <v/>
      </c>
      <c r="D534" s="15" t="str">
        <f>IF(تکنسین!V516="","",تکنسین!V516)</f>
        <v/>
      </c>
      <c r="E534" s="15" t="e">
        <f>IF(#REF!="","",#REF!)</f>
        <v>#REF!</v>
      </c>
      <c r="F534" s="15" t="e">
        <f>IF(#REF!="","",#REF!)</f>
        <v>#REF!</v>
      </c>
      <c r="G534" t="e">
        <f>IF(#REF!="","",#REF!)</f>
        <v>#REF!</v>
      </c>
    </row>
    <row r="535" spans="2:7" ht="32.25" x14ac:dyDescent="0.85">
      <c r="B535" s="15" t="e">
        <f>IF(#REF!="","",#REF!)</f>
        <v>#REF!</v>
      </c>
      <c r="C535" s="15" t="str">
        <f>IF(کارشناسی!Y499="","",کارشناسی!Y499)</f>
        <v/>
      </c>
      <c r="D535" s="15" t="str">
        <f>IF(تکنسین!V517="","",تکنسین!V517)</f>
        <v/>
      </c>
      <c r="E535" s="15" t="e">
        <f>IF(#REF!="","",#REF!)</f>
        <v>#REF!</v>
      </c>
      <c r="F535" s="15" t="e">
        <f>IF(#REF!="","",#REF!)</f>
        <v>#REF!</v>
      </c>
      <c r="G535" t="e">
        <f>IF(#REF!="","",#REF!)</f>
        <v>#REF!</v>
      </c>
    </row>
    <row r="536" spans="2:7" ht="32.25" x14ac:dyDescent="0.85">
      <c r="B536" s="15" t="e">
        <f>IF(#REF!="","",#REF!)</f>
        <v>#REF!</v>
      </c>
      <c r="C536" s="15" t="str">
        <f>IF(کارشناسی!Y500="","",کارشناسی!Y500)</f>
        <v/>
      </c>
      <c r="D536" s="15" t="str">
        <f>IF(تکنسین!V518="","",تکنسین!V518)</f>
        <v/>
      </c>
      <c r="E536" s="15" t="e">
        <f>IF(#REF!="","",#REF!)</f>
        <v>#REF!</v>
      </c>
      <c r="F536" s="15" t="e">
        <f>IF(#REF!="","",#REF!)</f>
        <v>#REF!</v>
      </c>
      <c r="G536" t="e">
        <f>IF(#REF!="","",#REF!)</f>
        <v>#REF!</v>
      </c>
    </row>
    <row r="537" spans="2:7" ht="32.25" x14ac:dyDescent="0.85">
      <c r="B537" s="15" t="e">
        <f>IF(#REF!="","",#REF!)</f>
        <v>#REF!</v>
      </c>
      <c r="C537" s="15" t="str">
        <f>IF(کارشناسی!Y501="","",کارشناسی!Y501)</f>
        <v/>
      </c>
      <c r="D537" s="15" t="str">
        <f>IF(تکنسین!V519="","",تکنسین!V519)</f>
        <v/>
      </c>
      <c r="E537" s="15" t="e">
        <f>IF(#REF!="","",#REF!)</f>
        <v>#REF!</v>
      </c>
      <c r="F537" s="15" t="e">
        <f>IF(#REF!="","",#REF!)</f>
        <v>#REF!</v>
      </c>
      <c r="G537" t="e">
        <f>IF(#REF!="","",#REF!)</f>
        <v>#REF!</v>
      </c>
    </row>
    <row r="538" spans="2:7" ht="32.25" x14ac:dyDescent="0.85">
      <c r="B538" s="15" t="e">
        <f>IF(#REF!="","",#REF!)</f>
        <v>#REF!</v>
      </c>
      <c r="C538" s="15" t="str">
        <f>IF(کارشناسی!Y502="","",کارشناسی!Y502)</f>
        <v/>
      </c>
      <c r="D538" s="15" t="str">
        <f>IF(تکنسین!V520="","",تکنسین!V520)</f>
        <v/>
      </c>
      <c r="E538" s="15" t="e">
        <f>IF(#REF!="","",#REF!)</f>
        <v>#REF!</v>
      </c>
      <c r="F538" s="15" t="e">
        <f>IF(#REF!="","",#REF!)</f>
        <v>#REF!</v>
      </c>
      <c r="G538" t="e">
        <f>IF(#REF!="","",#REF!)</f>
        <v>#REF!</v>
      </c>
    </row>
    <row r="539" spans="2:7" ht="32.25" x14ac:dyDescent="0.85">
      <c r="B539" s="15" t="e">
        <f>IF(#REF!="","",#REF!)</f>
        <v>#REF!</v>
      </c>
      <c r="C539" s="15" t="str">
        <f>IF(کارشناسی!Y503="","",کارشناسی!Y503)</f>
        <v/>
      </c>
      <c r="D539" s="15" t="str">
        <f>IF(تکنسین!V521="","",تکنسین!V521)</f>
        <v/>
      </c>
      <c r="E539" s="15" t="e">
        <f>IF(#REF!="","",#REF!)</f>
        <v>#REF!</v>
      </c>
      <c r="F539" s="15" t="e">
        <f>IF(#REF!="","",#REF!)</f>
        <v>#REF!</v>
      </c>
      <c r="G539" t="e">
        <f>IF(#REF!="","",#REF!)</f>
        <v>#REF!</v>
      </c>
    </row>
    <row r="540" spans="2:7" ht="32.25" x14ac:dyDescent="0.85">
      <c r="B540" s="15" t="e">
        <f>IF(#REF!="","",#REF!)</f>
        <v>#REF!</v>
      </c>
      <c r="C540" s="15" t="str">
        <f>IF(کارشناسی!Y504="","",کارشناسی!Y504)</f>
        <v/>
      </c>
      <c r="D540" s="15" t="str">
        <f>IF(تکنسین!V522="","",تکنسین!V522)</f>
        <v/>
      </c>
      <c r="E540" s="15" t="e">
        <f>IF(#REF!="","",#REF!)</f>
        <v>#REF!</v>
      </c>
      <c r="F540" s="15" t="e">
        <f>IF(#REF!="","",#REF!)</f>
        <v>#REF!</v>
      </c>
      <c r="G540" t="e">
        <f>IF(#REF!="","",#REF!)</f>
        <v>#REF!</v>
      </c>
    </row>
    <row r="541" spans="2:7" ht="32.25" x14ac:dyDescent="0.85">
      <c r="B541" s="15" t="e">
        <f>IF(#REF!="","",#REF!)</f>
        <v>#REF!</v>
      </c>
      <c r="C541" s="15" t="str">
        <f>IF(کارشناسی!Y505="","",کارشناسی!Y505)</f>
        <v/>
      </c>
      <c r="D541" s="15" t="str">
        <f>IF(تکنسین!V523="","",تکنسین!V523)</f>
        <v/>
      </c>
      <c r="E541" s="15" t="e">
        <f>IF(#REF!="","",#REF!)</f>
        <v>#REF!</v>
      </c>
      <c r="F541" s="15" t="e">
        <f>IF(#REF!="","",#REF!)</f>
        <v>#REF!</v>
      </c>
      <c r="G541" t="e">
        <f>IF(#REF!="","",#REF!)</f>
        <v>#REF!</v>
      </c>
    </row>
    <row r="542" spans="2:7" ht="32.25" x14ac:dyDescent="0.85">
      <c r="B542" s="15" t="e">
        <f>IF(#REF!="","",#REF!)</f>
        <v>#REF!</v>
      </c>
      <c r="C542" s="15" t="str">
        <f>IF(کارشناسی!Y506="","",کارشناسی!Y506)</f>
        <v/>
      </c>
      <c r="D542" s="15" t="str">
        <f>IF(تکنسین!V524="","",تکنسین!V524)</f>
        <v/>
      </c>
      <c r="E542" s="15" t="e">
        <f>IF(#REF!="","",#REF!)</f>
        <v>#REF!</v>
      </c>
      <c r="F542" s="15" t="e">
        <f>IF(#REF!="","",#REF!)</f>
        <v>#REF!</v>
      </c>
      <c r="G542" t="e">
        <f>IF(#REF!="","",#REF!)</f>
        <v>#REF!</v>
      </c>
    </row>
    <row r="543" spans="2:7" ht="32.25" x14ac:dyDescent="0.85">
      <c r="B543" s="15" t="e">
        <f>IF(#REF!="","",#REF!)</f>
        <v>#REF!</v>
      </c>
      <c r="C543" s="15" t="str">
        <f>IF(کارشناسی!Y507="","",کارشناسی!Y507)</f>
        <v/>
      </c>
      <c r="D543" s="15" t="str">
        <f>IF(تکنسین!V525="","",تکنسین!V525)</f>
        <v/>
      </c>
      <c r="E543" s="15" t="e">
        <f>IF(#REF!="","",#REF!)</f>
        <v>#REF!</v>
      </c>
      <c r="F543" s="15" t="e">
        <f>IF(#REF!="","",#REF!)</f>
        <v>#REF!</v>
      </c>
      <c r="G543" t="e">
        <f>IF(#REF!="","",#REF!)</f>
        <v>#REF!</v>
      </c>
    </row>
    <row r="544" spans="2:7" ht="32.25" x14ac:dyDescent="0.85">
      <c r="B544" s="15" t="e">
        <f>IF(#REF!="","",#REF!)</f>
        <v>#REF!</v>
      </c>
      <c r="C544" s="15" t="str">
        <f>IF(کارشناسی!Y508="","",کارشناسی!Y508)</f>
        <v/>
      </c>
      <c r="D544" s="15" t="str">
        <f>IF(تکنسین!V526="","",تکنسین!V526)</f>
        <v/>
      </c>
      <c r="E544" s="15" t="e">
        <f>IF(#REF!="","",#REF!)</f>
        <v>#REF!</v>
      </c>
      <c r="F544" s="15" t="e">
        <f>IF(#REF!="","",#REF!)</f>
        <v>#REF!</v>
      </c>
      <c r="G544" t="e">
        <f>IF(#REF!="","",#REF!)</f>
        <v>#REF!</v>
      </c>
    </row>
    <row r="545" spans="2:7" ht="32.25" x14ac:dyDescent="0.85">
      <c r="B545" s="15" t="e">
        <f>IF(#REF!="","",#REF!)</f>
        <v>#REF!</v>
      </c>
      <c r="C545" s="15" t="str">
        <f>IF(کارشناسی!Y509="","",کارشناسی!Y509)</f>
        <v/>
      </c>
      <c r="D545" s="15" t="str">
        <f>IF(تکنسین!V527="","",تکنسین!V527)</f>
        <v/>
      </c>
      <c r="E545" s="15" t="e">
        <f>IF(#REF!="","",#REF!)</f>
        <v>#REF!</v>
      </c>
      <c r="F545" s="15" t="e">
        <f>IF(#REF!="","",#REF!)</f>
        <v>#REF!</v>
      </c>
      <c r="G545" t="e">
        <f>IF(#REF!="","",#REF!)</f>
        <v>#REF!</v>
      </c>
    </row>
    <row r="546" spans="2:7" ht="32.25" x14ac:dyDescent="0.85">
      <c r="B546" s="15" t="e">
        <f>IF(#REF!="","",#REF!)</f>
        <v>#REF!</v>
      </c>
      <c r="C546" s="15" t="str">
        <f>IF(کارشناسی!Y510="","",کارشناسی!Y510)</f>
        <v/>
      </c>
      <c r="D546" s="15" t="str">
        <f>IF(تکنسین!V528="","",تکنسین!V528)</f>
        <v/>
      </c>
      <c r="E546" s="15" t="e">
        <f>IF(#REF!="","",#REF!)</f>
        <v>#REF!</v>
      </c>
      <c r="F546" s="15" t="e">
        <f>IF(#REF!="","",#REF!)</f>
        <v>#REF!</v>
      </c>
      <c r="G546" t="e">
        <f>IF(#REF!="","",#REF!)</f>
        <v>#REF!</v>
      </c>
    </row>
    <row r="547" spans="2:7" ht="32.25" x14ac:dyDescent="0.85">
      <c r="B547" s="15" t="e">
        <f>IF(#REF!="","",#REF!)</f>
        <v>#REF!</v>
      </c>
      <c r="C547" s="15" t="str">
        <f>IF(کارشناسی!Y511="","",کارشناسی!Y511)</f>
        <v/>
      </c>
      <c r="D547" s="15" t="str">
        <f>IF(تکنسین!V529="","",تکنسین!V529)</f>
        <v/>
      </c>
      <c r="E547" s="15" t="e">
        <f>IF(#REF!="","",#REF!)</f>
        <v>#REF!</v>
      </c>
      <c r="F547" s="15" t="e">
        <f>IF(#REF!="","",#REF!)</f>
        <v>#REF!</v>
      </c>
      <c r="G547" t="e">
        <f>IF(#REF!="","",#REF!)</f>
        <v>#REF!</v>
      </c>
    </row>
    <row r="548" spans="2:7" ht="32.25" x14ac:dyDescent="0.85">
      <c r="B548" s="15" t="e">
        <f>IF(#REF!="","",#REF!)</f>
        <v>#REF!</v>
      </c>
      <c r="C548" s="15" t="str">
        <f>IF(کارشناسی!Y512="","",کارشناسی!Y512)</f>
        <v/>
      </c>
      <c r="D548" s="15" t="str">
        <f>IF(تکنسین!V530="","",تکنسین!V530)</f>
        <v/>
      </c>
      <c r="E548" s="15" t="e">
        <f>IF(#REF!="","",#REF!)</f>
        <v>#REF!</v>
      </c>
      <c r="F548" s="15" t="e">
        <f>IF(#REF!="","",#REF!)</f>
        <v>#REF!</v>
      </c>
      <c r="G548" t="e">
        <f>IF(#REF!="","",#REF!)</f>
        <v>#REF!</v>
      </c>
    </row>
    <row r="549" spans="2:7" ht="32.25" x14ac:dyDescent="0.85">
      <c r="B549" s="15" t="e">
        <f>IF(#REF!="","",#REF!)</f>
        <v>#REF!</v>
      </c>
      <c r="C549" s="15" t="str">
        <f>IF(کارشناسی!Y513="","",کارشناسی!Y513)</f>
        <v/>
      </c>
      <c r="D549" s="15" t="str">
        <f>IF(تکنسین!V531="","",تکنسین!V531)</f>
        <v/>
      </c>
      <c r="E549" s="15" t="e">
        <f>IF(#REF!="","",#REF!)</f>
        <v>#REF!</v>
      </c>
      <c r="F549" s="15" t="e">
        <f>IF(#REF!="","",#REF!)</f>
        <v>#REF!</v>
      </c>
      <c r="G549" t="e">
        <f>IF(#REF!="","",#REF!)</f>
        <v>#REF!</v>
      </c>
    </row>
    <row r="550" spans="2:7" ht="32.25" x14ac:dyDescent="0.85">
      <c r="B550" s="15" t="e">
        <f>IF(#REF!="","",#REF!)</f>
        <v>#REF!</v>
      </c>
      <c r="C550" s="15" t="str">
        <f>IF(کارشناسی!Y514="","",کارشناسی!Y514)</f>
        <v/>
      </c>
      <c r="D550" s="15" t="str">
        <f>IF(تکنسین!V532="","",تکنسین!V532)</f>
        <v/>
      </c>
      <c r="E550" s="15" t="e">
        <f>IF(#REF!="","",#REF!)</f>
        <v>#REF!</v>
      </c>
      <c r="F550" s="15" t="e">
        <f>IF(#REF!="","",#REF!)</f>
        <v>#REF!</v>
      </c>
      <c r="G550" t="e">
        <f>IF(#REF!="","",#REF!)</f>
        <v>#REF!</v>
      </c>
    </row>
    <row r="551" spans="2:7" ht="32.25" x14ac:dyDescent="0.85">
      <c r="B551" s="15" t="e">
        <f>IF(#REF!="","",#REF!)</f>
        <v>#REF!</v>
      </c>
      <c r="C551" s="15" t="str">
        <f>IF(کارشناسی!Y515="","",کارشناسی!Y515)</f>
        <v/>
      </c>
      <c r="D551" s="15" t="str">
        <f>IF(تکنسین!V533="","",تکنسین!V533)</f>
        <v/>
      </c>
      <c r="E551" s="15" t="e">
        <f>IF(#REF!="","",#REF!)</f>
        <v>#REF!</v>
      </c>
      <c r="F551" s="15" t="e">
        <f>IF(#REF!="","",#REF!)</f>
        <v>#REF!</v>
      </c>
      <c r="G551" t="e">
        <f>IF(#REF!="","",#REF!)</f>
        <v>#REF!</v>
      </c>
    </row>
    <row r="552" spans="2:7" ht="32.25" x14ac:dyDescent="0.85">
      <c r="B552" s="15" t="e">
        <f>IF(#REF!="","",#REF!)</f>
        <v>#REF!</v>
      </c>
      <c r="C552" s="15" t="str">
        <f>IF(کارشناسی!Y516="","",کارشناسی!Y516)</f>
        <v/>
      </c>
      <c r="D552" s="15" t="str">
        <f>IF(تکنسین!V534="","",تکنسین!V534)</f>
        <v/>
      </c>
      <c r="E552" s="15" t="e">
        <f>IF(#REF!="","",#REF!)</f>
        <v>#REF!</v>
      </c>
      <c r="F552" s="15" t="e">
        <f>IF(#REF!="","",#REF!)</f>
        <v>#REF!</v>
      </c>
      <c r="G552" t="e">
        <f>IF(#REF!="","",#REF!)</f>
        <v>#REF!</v>
      </c>
    </row>
    <row r="553" spans="2:7" ht="32.25" x14ac:dyDescent="0.85">
      <c r="B553" s="15" t="e">
        <f>IF(#REF!="","",#REF!)</f>
        <v>#REF!</v>
      </c>
      <c r="C553" s="15" t="str">
        <f>IF(کارشناسی!Y517="","",کارشناسی!Y517)</f>
        <v/>
      </c>
      <c r="D553" s="15" t="str">
        <f>IF(تکنسین!V535="","",تکنسین!V535)</f>
        <v/>
      </c>
      <c r="E553" s="15" t="e">
        <f>IF(#REF!="","",#REF!)</f>
        <v>#REF!</v>
      </c>
      <c r="F553" s="15" t="e">
        <f>IF(#REF!="","",#REF!)</f>
        <v>#REF!</v>
      </c>
      <c r="G553" t="e">
        <f>IF(#REF!="","",#REF!)</f>
        <v>#REF!</v>
      </c>
    </row>
    <row r="554" spans="2:7" ht="32.25" x14ac:dyDescent="0.85">
      <c r="B554" s="15" t="e">
        <f>IF(#REF!="","",#REF!)</f>
        <v>#REF!</v>
      </c>
      <c r="C554" s="15" t="str">
        <f>IF(کارشناسی!Y518="","",کارشناسی!Y518)</f>
        <v/>
      </c>
      <c r="D554" s="15" t="str">
        <f>IF(تکنسین!V536="","",تکنسین!V536)</f>
        <v/>
      </c>
      <c r="E554" s="15" t="e">
        <f>IF(#REF!="","",#REF!)</f>
        <v>#REF!</v>
      </c>
      <c r="F554" s="15" t="e">
        <f>IF(#REF!="","",#REF!)</f>
        <v>#REF!</v>
      </c>
      <c r="G554" t="e">
        <f>IF(#REF!="","",#REF!)</f>
        <v>#REF!</v>
      </c>
    </row>
    <row r="555" spans="2:7" ht="32.25" x14ac:dyDescent="0.85">
      <c r="B555" s="15" t="e">
        <f>IF(#REF!="","",#REF!)</f>
        <v>#REF!</v>
      </c>
      <c r="C555" s="15" t="str">
        <f>IF(کارشناسی!Y519="","",کارشناسی!Y519)</f>
        <v/>
      </c>
      <c r="D555" s="15" t="str">
        <f>IF(تکنسین!V537="","",تکنسین!V537)</f>
        <v/>
      </c>
      <c r="E555" s="15" t="e">
        <f>IF(#REF!="","",#REF!)</f>
        <v>#REF!</v>
      </c>
      <c r="F555" s="15" t="e">
        <f>IF(#REF!="","",#REF!)</f>
        <v>#REF!</v>
      </c>
      <c r="G555" t="e">
        <f>IF(#REF!="","",#REF!)</f>
        <v>#REF!</v>
      </c>
    </row>
    <row r="556" spans="2:7" ht="32.25" x14ac:dyDescent="0.85">
      <c r="B556" s="15" t="e">
        <f>IF(#REF!="","",#REF!)</f>
        <v>#REF!</v>
      </c>
      <c r="C556" s="15" t="str">
        <f>IF(کارشناسی!Y520="","",کارشناسی!Y520)</f>
        <v/>
      </c>
      <c r="D556" s="15" t="str">
        <f>IF(تکنسین!V538="","",تکنسین!V538)</f>
        <v/>
      </c>
      <c r="E556" s="15" t="e">
        <f>IF(#REF!="","",#REF!)</f>
        <v>#REF!</v>
      </c>
      <c r="F556" s="15" t="e">
        <f>IF(#REF!="","",#REF!)</f>
        <v>#REF!</v>
      </c>
      <c r="G556" t="e">
        <f>IF(#REF!="","",#REF!)</f>
        <v>#REF!</v>
      </c>
    </row>
    <row r="557" spans="2:7" ht="32.25" x14ac:dyDescent="0.85">
      <c r="B557" s="15" t="e">
        <f>IF(#REF!="","",#REF!)</f>
        <v>#REF!</v>
      </c>
      <c r="C557" s="15" t="str">
        <f>IF(کارشناسی!Y521="","",کارشناسی!Y521)</f>
        <v/>
      </c>
      <c r="D557" s="15" t="str">
        <f>IF(تکنسین!V539="","",تکنسین!V539)</f>
        <v/>
      </c>
      <c r="E557" s="15" t="e">
        <f>IF(#REF!="","",#REF!)</f>
        <v>#REF!</v>
      </c>
      <c r="F557" s="15" t="e">
        <f>IF(#REF!="","",#REF!)</f>
        <v>#REF!</v>
      </c>
      <c r="G557" t="e">
        <f>IF(#REF!="","",#REF!)</f>
        <v>#REF!</v>
      </c>
    </row>
    <row r="558" spans="2:7" ht="32.25" x14ac:dyDescent="0.85">
      <c r="B558" s="15" t="e">
        <f>IF(#REF!="","",#REF!)</f>
        <v>#REF!</v>
      </c>
      <c r="C558" s="15" t="str">
        <f>IF(کارشناسی!Y522="","",کارشناسی!Y522)</f>
        <v/>
      </c>
      <c r="D558" s="15" t="str">
        <f>IF(تکنسین!V540="","",تکنسین!V540)</f>
        <v/>
      </c>
      <c r="E558" s="15" t="e">
        <f>IF(#REF!="","",#REF!)</f>
        <v>#REF!</v>
      </c>
      <c r="F558" s="15" t="e">
        <f>IF(#REF!="","",#REF!)</f>
        <v>#REF!</v>
      </c>
      <c r="G558" t="e">
        <f>IF(#REF!="","",#REF!)</f>
        <v>#REF!</v>
      </c>
    </row>
    <row r="559" spans="2:7" ht="32.25" x14ac:dyDescent="0.85">
      <c r="B559" s="15" t="e">
        <f>IF(#REF!="","",#REF!)</f>
        <v>#REF!</v>
      </c>
      <c r="C559" s="15" t="str">
        <f>IF(کارشناسی!Y523="","",کارشناسی!Y523)</f>
        <v/>
      </c>
      <c r="D559" s="15" t="str">
        <f>IF(تکنسین!V541="","",تکنسین!V541)</f>
        <v/>
      </c>
      <c r="E559" s="15" t="e">
        <f>IF(#REF!="","",#REF!)</f>
        <v>#REF!</v>
      </c>
      <c r="F559" s="15" t="e">
        <f>IF(#REF!="","",#REF!)</f>
        <v>#REF!</v>
      </c>
      <c r="G559" t="e">
        <f>IF(#REF!="","",#REF!)</f>
        <v>#REF!</v>
      </c>
    </row>
    <row r="560" spans="2:7" ht="32.25" x14ac:dyDescent="0.85">
      <c r="B560" s="15" t="e">
        <f>IF(#REF!="","",#REF!)</f>
        <v>#REF!</v>
      </c>
      <c r="C560" s="15" t="str">
        <f>IF(کارشناسی!Y524="","",کارشناسی!Y524)</f>
        <v/>
      </c>
      <c r="D560" s="15" t="str">
        <f>IF(تکنسین!V542="","",تکنسین!V542)</f>
        <v/>
      </c>
      <c r="E560" s="15" t="e">
        <f>IF(#REF!="","",#REF!)</f>
        <v>#REF!</v>
      </c>
      <c r="F560" s="15" t="e">
        <f>IF(#REF!="","",#REF!)</f>
        <v>#REF!</v>
      </c>
      <c r="G560" t="e">
        <f>IF(#REF!="","",#REF!)</f>
        <v>#REF!</v>
      </c>
    </row>
    <row r="561" spans="2:7" ht="32.25" x14ac:dyDescent="0.85">
      <c r="B561" s="15" t="e">
        <f>IF(#REF!="","",#REF!)</f>
        <v>#REF!</v>
      </c>
      <c r="C561" s="15" t="str">
        <f>IF(کارشناسی!Y525="","",کارشناسی!Y525)</f>
        <v/>
      </c>
      <c r="D561" s="15" t="str">
        <f>IF(تکنسین!V543="","",تکنسین!V543)</f>
        <v/>
      </c>
      <c r="E561" s="15" t="e">
        <f>IF(#REF!="","",#REF!)</f>
        <v>#REF!</v>
      </c>
      <c r="F561" s="15" t="e">
        <f>IF(#REF!="","",#REF!)</f>
        <v>#REF!</v>
      </c>
      <c r="G561" t="e">
        <f>IF(#REF!="","",#REF!)</f>
        <v>#REF!</v>
      </c>
    </row>
    <row r="562" spans="2:7" ht="32.25" x14ac:dyDescent="0.85">
      <c r="B562" s="15" t="e">
        <f>IF(#REF!="","",#REF!)</f>
        <v>#REF!</v>
      </c>
      <c r="C562" s="15" t="str">
        <f>IF(کارشناسی!Y526="","",کارشناسی!Y526)</f>
        <v/>
      </c>
      <c r="D562" s="15" t="str">
        <f>IF(تکنسین!V544="","",تکنسین!V544)</f>
        <v/>
      </c>
      <c r="E562" s="15" t="e">
        <f>IF(#REF!="","",#REF!)</f>
        <v>#REF!</v>
      </c>
      <c r="F562" s="15" t="e">
        <f>IF(#REF!="","",#REF!)</f>
        <v>#REF!</v>
      </c>
      <c r="G562" t="e">
        <f>IF(#REF!="","",#REF!)</f>
        <v>#REF!</v>
      </c>
    </row>
    <row r="563" spans="2:7" ht="32.25" x14ac:dyDescent="0.85">
      <c r="B563" s="15" t="e">
        <f>IF(#REF!="","",#REF!)</f>
        <v>#REF!</v>
      </c>
      <c r="C563" s="15" t="str">
        <f>IF(کارشناسی!Y527="","",کارشناسی!Y527)</f>
        <v/>
      </c>
      <c r="D563" s="15" t="str">
        <f>IF(تکنسین!V545="","",تکنسین!V545)</f>
        <v/>
      </c>
      <c r="E563" s="15" t="e">
        <f>IF(#REF!="","",#REF!)</f>
        <v>#REF!</v>
      </c>
      <c r="F563" s="15" t="e">
        <f>IF(#REF!="","",#REF!)</f>
        <v>#REF!</v>
      </c>
      <c r="G563" t="e">
        <f>IF(#REF!="","",#REF!)</f>
        <v>#REF!</v>
      </c>
    </row>
    <row r="564" spans="2:7" ht="32.25" x14ac:dyDescent="0.85">
      <c r="B564" s="15" t="e">
        <f>IF(#REF!="","",#REF!)</f>
        <v>#REF!</v>
      </c>
      <c r="C564" s="15" t="str">
        <f>IF(کارشناسی!Y528="","",کارشناسی!Y528)</f>
        <v/>
      </c>
      <c r="D564" s="15" t="str">
        <f>IF(تکنسین!V546="","",تکنسین!V546)</f>
        <v/>
      </c>
      <c r="E564" s="15" t="e">
        <f>IF(#REF!="","",#REF!)</f>
        <v>#REF!</v>
      </c>
      <c r="F564" s="15" t="e">
        <f>IF(#REF!="","",#REF!)</f>
        <v>#REF!</v>
      </c>
      <c r="G564" t="e">
        <f>IF(#REF!="","",#REF!)</f>
        <v>#REF!</v>
      </c>
    </row>
    <row r="565" spans="2:7" ht="32.25" x14ac:dyDescent="0.85">
      <c r="B565" s="15" t="e">
        <f>IF(#REF!="","",#REF!)</f>
        <v>#REF!</v>
      </c>
      <c r="C565" s="15" t="str">
        <f>IF(کارشناسی!Y529="","",کارشناسی!Y529)</f>
        <v/>
      </c>
      <c r="D565" s="15" t="str">
        <f>IF(تکنسین!V547="","",تکنسین!V547)</f>
        <v/>
      </c>
      <c r="E565" s="15" t="e">
        <f>IF(#REF!="","",#REF!)</f>
        <v>#REF!</v>
      </c>
      <c r="F565" s="15" t="e">
        <f>IF(#REF!="","",#REF!)</f>
        <v>#REF!</v>
      </c>
      <c r="G565" t="e">
        <f>IF(#REF!="","",#REF!)</f>
        <v>#REF!</v>
      </c>
    </row>
    <row r="566" spans="2:7" ht="32.25" x14ac:dyDescent="0.85">
      <c r="B566" s="15" t="e">
        <f>IF(#REF!="","",#REF!)</f>
        <v>#REF!</v>
      </c>
      <c r="C566" s="15" t="str">
        <f>IF(کارشناسی!Y530="","",کارشناسی!Y530)</f>
        <v/>
      </c>
      <c r="D566" s="15" t="str">
        <f>IF(تکنسین!V548="","",تکنسین!V548)</f>
        <v/>
      </c>
      <c r="E566" s="15" t="e">
        <f>IF(#REF!="","",#REF!)</f>
        <v>#REF!</v>
      </c>
      <c r="F566" s="15" t="e">
        <f>IF(#REF!="","",#REF!)</f>
        <v>#REF!</v>
      </c>
      <c r="G566" t="e">
        <f>IF(#REF!="","",#REF!)</f>
        <v>#REF!</v>
      </c>
    </row>
    <row r="567" spans="2:7" ht="32.25" x14ac:dyDescent="0.85">
      <c r="B567" s="15" t="e">
        <f>IF(#REF!="","",#REF!)</f>
        <v>#REF!</v>
      </c>
      <c r="C567" s="15" t="str">
        <f>IF(کارشناسی!Y531="","",کارشناسی!Y531)</f>
        <v/>
      </c>
      <c r="D567" s="15" t="str">
        <f>IF(تکنسین!V549="","",تکنسین!V549)</f>
        <v/>
      </c>
      <c r="E567" s="15" t="e">
        <f>IF(#REF!="","",#REF!)</f>
        <v>#REF!</v>
      </c>
      <c r="F567" s="15" t="e">
        <f>IF(#REF!="","",#REF!)</f>
        <v>#REF!</v>
      </c>
      <c r="G567" t="e">
        <f>IF(#REF!="","",#REF!)</f>
        <v>#REF!</v>
      </c>
    </row>
    <row r="568" spans="2:7" ht="32.25" x14ac:dyDescent="0.85">
      <c r="B568" s="15" t="e">
        <f>IF(#REF!="","",#REF!)</f>
        <v>#REF!</v>
      </c>
      <c r="C568" s="15" t="str">
        <f>IF(کارشناسی!Y532="","",کارشناسی!Y532)</f>
        <v/>
      </c>
      <c r="D568" s="15" t="str">
        <f>IF(تکنسین!V550="","",تکنسین!V550)</f>
        <v/>
      </c>
      <c r="E568" s="15" t="e">
        <f>IF(#REF!="","",#REF!)</f>
        <v>#REF!</v>
      </c>
      <c r="F568" s="15" t="e">
        <f>IF(#REF!="","",#REF!)</f>
        <v>#REF!</v>
      </c>
      <c r="G568" t="e">
        <f>IF(#REF!="","",#REF!)</f>
        <v>#REF!</v>
      </c>
    </row>
    <row r="569" spans="2:7" ht="32.25" x14ac:dyDescent="0.85">
      <c r="B569" s="15" t="e">
        <f>IF(#REF!="","",#REF!)</f>
        <v>#REF!</v>
      </c>
      <c r="C569" s="15" t="str">
        <f>IF(کارشناسی!Y533="","",کارشناسی!Y533)</f>
        <v/>
      </c>
      <c r="D569" s="15" t="str">
        <f>IF(تکنسین!V551="","",تکنسین!V551)</f>
        <v/>
      </c>
      <c r="E569" s="15" t="e">
        <f>IF(#REF!="","",#REF!)</f>
        <v>#REF!</v>
      </c>
      <c r="F569" s="15" t="e">
        <f>IF(#REF!="","",#REF!)</f>
        <v>#REF!</v>
      </c>
      <c r="G569" t="e">
        <f>IF(#REF!="","",#REF!)</f>
        <v>#REF!</v>
      </c>
    </row>
    <row r="570" spans="2:7" ht="32.25" x14ac:dyDescent="0.85">
      <c r="B570" s="15" t="e">
        <f>IF(#REF!="","",#REF!)</f>
        <v>#REF!</v>
      </c>
      <c r="C570" s="15" t="str">
        <f>IF(کارشناسی!Y534="","",کارشناسی!Y534)</f>
        <v/>
      </c>
      <c r="D570" s="15" t="str">
        <f>IF(تکنسین!V552="","",تکنسین!V552)</f>
        <v/>
      </c>
      <c r="E570" s="15" t="e">
        <f>IF(#REF!="","",#REF!)</f>
        <v>#REF!</v>
      </c>
      <c r="F570" s="15" t="e">
        <f>IF(#REF!="","",#REF!)</f>
        <v>#REF!</v>
      </c>
      <c r="G570" t="e">
        <f>IF(#REF!="","",#REF!)</f>
        <v>#REF!</v>
      </c>
    </row>
    <row r="571" spans="2:7" ht="32.25" x14ac:dyDescent="0.85">
      <c r="B571" s="15" t="e">
        <f>IF(#REF!="","",#REF!)</f>
        <v>#REF!</v>
      </c>
      <c r="C571" s="15" t="str">
        <f>IF(کارشناسی!Y535="","",کارشناسی!Y535)</f>
        <v/>
      </c>
      <c r="D571" s="15" t="str">
        <f>IF(تکنسین!V553="","",تکنسین!V553)</f>
        <v/>
      </c>
      <c r="E571" s="15" t="e">
        <f>IF(#REF!="","",#REF!)</f>
        <v>#REF!</v>
      </c>
      <c r="F571" s="15" t="e">
        <f>IF(#REF!="","",#REF!)</f>
        <v>#REF!</v>
      </c>
      <c r="G571" t="e">
        <f>IF(#REF!="","",#REF!)</f>
        <v>#REF!</v>
      </c>
    </row>
    <row r="572" spans="2:7" ht="32.25" x14ac:dyDescent="0.85">
      <c r="B572" s="15" t="e">
        <f>IF(#REF!="","",#REF!)</f>
        <v>#REF!</v>
      </c>
      <c r="C572" s="15" t="str">
        <f>IF(کارشناسی!Y536="","",کارشناسی!Y536)</f>
        <v/>
      </c>
      <c r="D572" s="15" t="str">
        <f>IF(تکنسین!V554="","",تکنسین!V554)</f>
        <v/>
      </c>
      <c r="E572" s="15" t="e">
        <f>IF(#REF!="","",#REF!)</f>
        <v>#REF!</v>
      </c>
      <c r="F572" s="15" t="e">
        <f>IF(#REF!="","",#REF!)</f>
        <v>#REF!</v>
      </c>
      <c r="G572" t="e">
        <f>IF(#REF!="","",#REF!)</f>
        <v>#REF!</v>
      </c>
    </row>
    <row r="573" spans="2:7" ht="32.25" x14ac:dyDescent="0.85">
      <c r="B573" s="15" t="e">
        <f>IF(#REF!="","",#REF!)</f>
        <v>#REF!</v>
      </c>
      <c r="C573" s="15" t="str">
        <f>IF(کارشناسی!Y537="","",کارشناسی!Y537)</f>
        <v/>
      </c>
      <c r="D573" s="15" t="str">
        <f>IF(تکنسین!V555="","",تکنسین!V555)</f>
        <v/>
      </c>
      <c r="E573" s="15" t="e">
        <f>IF(#REF!="","",#REF!)</f>
        <v>#REF!</v>
      </c>
      <c r="F573" s="15" t="e">
        <f>IF(#REF!="","",#REF!)</f>
        <v>#REF!</v>
      </c>
      <c r="G573" t="e">
        <f>IF(#REF!="","",#REF!)</f>
        <v>#REF!</v>
      </c>
    </row>
    <row r="574" spans="2:7" ht="32.25" x14ac:dyDescent="0.85">
      <c r="B574" s="15" t="e">
        <f>IF(#REF!="","",#REF!)</f>
        <v>#REF!</v>
      </c>
      <c r="C574" s="15" t="str">
        <f>IF(کارشناسی!Y538="","",کارشناسی!Y538)</f>
        <v/>
      </c>
      <c r="D574" s="15" t="str">
        <f>IF(تکنسین!V556="","",تکنسین!V556)</f>
        <v/>
      </c>
      <c r="E574" s="15" t="e">
        <f>IF(#REF!="","",#REF!)</f>
        <v>#REF!</v>
      </c>
      <c r="F574" s="15" t="e">
        <f>IF(#REF!="","",#REF!)</f>
        <v>#REF!</v>
      </c>
      <c r="G574" t="e">
        <f>IF(#REF!="","",#REF!)</f>
        <v>#REF!</v>
      </c>
    </row>
    <row r="575" spans="2:7" ht="32.25" x14ac:dyDescent="0.85">
      <c r="B575" s="15" t="e">
        <f>IF(#REF!="","",#REF!)</f>
        <v>#REF!</v>
      </c>
      <c r="C575" s="15" t="str">
        <f>IF(کارشناسی!Y539="","",کارشناسی!Y539)</f>
        <v/>
      </c>
      <c r="D575" s="15" t="str">
        <f>IF(تکنسین!V557="","",تکنسین!V557)</f>
        <v/>
      </c>
      <c r="E575" s="15" t="e">
        <f>IF(#REF!="","",#REF!)</f>
        <v>#REF!</v>
      </c>
      <c r="F575" s="15" t="e">
        <f>IF(#REF!="","",#REF!)</f>
        <v>#REF!</v>
      </c>
      <c r="G575" t="e">
        <f>IF(#REF!="","",#REF!)</f>
        <v>#REF!</v>
      </c>
    </row>
    <row r="576" spans="2:7" ht="32.25" x14ac:dyDescent="0.85">
      <c r="B576" s="15" t="e">
        <f>IF(#REF!="","",#REF!)</f>
        <v>#REF!</v>
      </c>
      <c r="C576" s="15" t="str">
        <f>IF(کارشناسی!Y540="","",کارشناسی!Y540)</f>
        <v/>
      </c>
      <c r="D576" s="15" t="str">
        <f>IF(تکنسین!V558="","",تکنسین!V558)</f>
        <v/>
      </c>
      <c r="E576" s="15" t="e">
        <f>IF(#REF!="","",#REF!)</f>
        <v>#REF!</v>
      </c>
      <c r="F576" s="15" t="e">
        <f>IF(#REF!="","",#REF!)</f>
        <v>#REF!</v>
      </c>
      <c r="G576" t="e">
        <f>IF(#REF!="","",#REF!)</f>
        <v>#REF!</v>
      </c>
    </row>
    <row r="577" spans="2:7" ht="32.25" x14ac:dyDescent="0.85">
      <c r="B577" s="15" t="e">
        <f>IF(#REF!="","",#REF!)</f>
        <v>#REF!</v>
      </c>
      <c r="C577" s="15" t="str">
        <f>IF(کارشناسی!Y541="","",کارشناسی!Y541)</f>
        <v/>
      </c>
      <c r="D577" s="15" t="str">
        <f>IF(تکنسین!V559="","",تکنسین!V559)</f>
        <v/>
      </c>
      <c r="E577" s="15" t="e">
        <f>IF(#REF!="","",#REF!)</f>
        <v>#REF!</v>
      </c>
      <c r="F577" s="15" t="e">
        <f>IF(#REF!="","",#REF!)</f>
        <v>#REF!</v>
      </c>
      <c r="G577" t="e">
        <f>IF(#REF!="","",#REF!)</f>
        <v>#REF!</v>
      </c>
    </row>
    <row r="578" spans="2:7" ht="32.25" x14ac:dyDescent="0.85">
      <c r="B578" s="15" t="e">
        <f>IF(#REF!="","",#REF!)</f>
        <v>#REF!</v>
      </c>
      <c r="C578" s="15" t="str">
        <f>IF(کارشناسی!Y542="","",کارشناسی!Y542)</f>
        <v/>
      </c>
      <c r="D578" s="15" t="str">
        <f>IF(تکنسین!V560="","",تکنسین!V560)</f>
        <v/>
      </c>
      <c r="E578" s="15" t="e">
        <f>IF(#REF!="","",#REF!)</f>
        <v>#REF!</v>
      </c>
      <c r="F578" s="15" t="e">
        <f>IF(#REF!="","",#REF!)</f>
        <v>#REF!</v>
      </c>
      <c r="G578" t="e">
        <f>IF(#REF!="","",#REF!)</f>
        <v>#REF!</v>
      </c>
    </row>
    <row r="579" spans="2:7" ht="32.25" x14ac:dyDescent="0.85">
      <c r="B579" s="15" t="e">
        <f>IF(#REF!="","",#REF!)</f>
        <v>#REF!</v>
      </c>
      <c r="C579" s="15" t="str">
        <f>IF(کارشناسی!Y543="","",کارشناسی!Y543)</f>
        <v/>
      </c>
      <c r="D579" s="15" t="str">
        <f>IF(تکنسین!V561="","",تکنسین!V561)</f>
        <v/>
      </c>
      <c r="E579" s="15" t="e">
        <f>IF(#REF!="","",#REF!)</f>
        <v>#REF!</v>
      </c>
      <c r="F579" s="15" t="e">
        <f>IF(#REF!="","",#REF!)</f>
        <v>#REF!</v>
      </c>
      <c r="G579" t="e">
        <f>IF(#REF!="","",#REF!)</f>
        <v>#REF!</v>
      </c>
    </row>
    <row r="580" spans="2:7" ht="32.25" x14ac:dyDescent="0.85">
      <c r="B580" s="15" t="e">
        <f>IF(#REF!="","",#REF!)</f>
        <v>#REF!</v>
      </c>
      <c r="C580" s="15" t="str">
        <f>IF(کارشناسی!Y544="","",کارشناسی!Y544)</f>
        <v/>
      </c>
      <c r="D580" s="15" t="str">
        <f>IF(تکنسین!V562="","",تکنسین!V562)</f>
        <v/>
      </c>
      <c r="E580" s="15" t="e">
        <f>IF(#REF!="","",#REF!)</f>
        <v>#REF!</v>
      </c>
      <c r="F580" s="15" t="e">
        <f>IF(#REF!="","",#REF!)</f>
        <v>#REF!</v>
      </c>
      <c r="G580" t="e">
        <f>IF(#REF!="","",#REF!)</f>
        <v>#REF!</v>
      </c>
    </row>
    <row r="581" spans="2:7" ht="32.25" x14ac:dyDescent="0.85">
      <c r="B581" s="15" t="e">
        <f>IF(#REF!="","",#REF!)</f>
        <v>#REF!</v>
      </c>
      <c r="C581" s="15" t="str">
        <f>IF(کارشناسی!Y545="","",کارشناسی!Y545)</f>
        <v/>
      </c>
      <c r="D581" s="15" t="str">
        <f>IF(تکنسین!V563="","",تکنسین!V563)</f>
        <v/>
      </c>
      <c r="E581" s="15" t="e">
        <f>IF(#REF!="","",#REF!)</f>
        <v>#REF!</v>
      </c>
      <c r="F581" s="15" t="e">
        <f>IF(#REF!="","",#REF!)</f>
        <v>#REF!</v>
      </c>
      <c r="G581" t="e">
        <f>IF(#REF!="","",#REF!)</f>
        <v>#REF!</v>
      </c>
    </row>
    <row r="582" spans="2:7" ht="32.25" x14ac:dyDescent="0.85">
      <c r="B582" s="15" t="e">
        <f>IF(#REF!="","",#REF!)</f>
        <v>#REF!</v>
      </c>
      <c r="C582" s="15" t="str">
        <f>IF(کارشناسی!Y546="","",کارشناسی!Y546)</f>
        <v/>
      </c>
      <c r="D582" s="15" t="str">
        <f>IF(تکنسین!V564="","",تکنسین!V564)</f>
        <v/>
      </c>
      <c r="E582" s="15" t="e">
        <f>IF(#REF!="","",#REF!)</f>
        <v>#REF!</v>
      </c>
      <c r="F582" s="15" t="e">
        <f>IF(#REF!="","",#REF!)</f>
        <v>#REF!</v>
      </c>
      <c r="G582" t="e">
        <f>IF(#REF!="","",#REF!)</f>
        <v>#REF!</v>
      </c>
    </row>
    <row r="583" spans="2:7" ht="32.25" x14ac:dyDescent="0.85">
      <c r="B583" s="15" t="e">
        <f>IF(#REF!="","",#REF!)</f>
        <v>#REF!</v>
      </c>
      <c r="C583" s="15" t="str">
        <f>IF(کارشناسی!Y547="","",کارشناسی!Y547)</f>
        <v/>
      </c>
      <c r="D583" s="15" t="str">
        <f>IF(تکنسین!V565="","",تکنسین!V565)</f>
        <v/>
      </c>
      <c r="E583" s="15" t="e">
        <f>IF(#REF!="","",#REF!)</f>
        <v>#REF!</v>
      </c>
      <c r="F583" s="15" t="e">
        <f>IF(#REF!="","",#REF!)</f>
        <v>#REF!</v>
      </c>
      <c r="G583" t="e">
        <f>IF(#REF!="","",#REF!)</f>
        <v>#REF!</v>
      </c>
    </row>
    <row r="584" spans="2:7" ht="32.25" x14ac:dyDescent="0.85">
      <c r="B584" s="15" t="e">
        <f>IF(#REF!="","",#REF!)</f>
        <v>#REF!</v>
      </c>
      <c r="C584" s="15" t="str">
        <f>IF(کارشناسی!Y548="","",کارشناسی!Y548)</f>
        <v/>
      </c>
      <c r="D584" s="15" t="str">
        <f>IF(تکنسین!V566="","",تکنسین!V566)</f>
        <v/>
      </c>
      <c r="E584" s="15" t="e">
        <f>IF(#REF!="","",#REF!)</f>
        <v>#REF!</v>
      </c>
      <c r="F584" s="15" t="e">
        <f>IF(#REF!="","",#REF!)</f>
        <v>#REF!</v>
      </c>
      <c r="G584" t="e">
        <f>IF(#REF!="","",#REF!)</f>
        <v>#REF!</v>
      </c>
    </row>
    <row r="585" spans="2:7" ht="32.25" x14ac:dyDescent="0.85">
      <c r="B585" s="15" t="e">
        <f>IF(#REF!="","",#REF!)</f>
        <v>#REF!</v>
      </c>
      <c r="C585" s="15" t="str">
        <f>IF(کارشناسی!Y549="","",کارشناسی!Y549)</f>
        <v/>
      </c>
      <c r="D585" s="15" t="str">
        <f>IF(تکنسین!V567="","",تکنسین!V567)</f>
        <v/>
      </c>
      <c r="E585" s="15" t="e">
        <f>IF(#REF!="","",#REF!)</f>
        <v>#REF!</v>
      </c>
      <c r="F585" s="15" t="e">
        <f>IF(#REF!="","",#REF!)</f>
        <v>#REF!</v>
      </c>
      <c r="G585" t="e">
        <f>IF(#REF!="","",#REF!)</f>
        <v>#REF!</v>
      </c>
    </row>
    <row r="586" spans="2:7" ht="32.25" x14ac:dyDescent="0.85">
      <c r="B586" s="15" t="e">
        <f>IF(#REF!="","",#REF!)</f>
        <v>#REF!</v>
      </c>
      <c r="C586" s="15" t="str">
        <f>IF(کارشناسی!Y550="","",کارشناسی!Y550)</f>
        <v/>
      </c>
      <c r="D586" s="15" t="str">
        <f>IF(تکنسین!V568="","",تکنسین!V568)</f>
        <v/>
      </c>
      <c r="E586" s="15" t="e">
        <f>IF(#REF!="","",#REF!)</f>
        <v>#REF!</v>
      </c>
      <c r="F586" s="15" t="e">
        <f>IF(#REF!="","",#REF!)</f>
        <v>#REF!</v>
      </c>
      <c r="G586" t="e">
        <f>IF(#REF!="","",#REF!)</f>
        <v>#REF!</v>
      </c>
    </row>
    <row r="587" spans="2:7" ht="32.25" x14ac:dyDescent="0.85">
      <c r="B587" s="15" t="e">
        <f>IF(#REF!="","",#REF!)</f>
        <v>#REF!</v>
      </c>
      <c r="C587" s="15" t="str">
        <f>IF(کارشناسی!Y551="","",کارشناسی!Y551)</f>
        <v/>
      </c>
      <c r="D587" s="15" t="str">
        <f>IF(تکنسین!V569="","",تکنسین!V569)</f>
        <v/>
      </c>
      <c r="E587" s="15" t="e">
        <f>IF(#REF!="","",#REF!)</f>
        <v>#REF!</v>
      </c>
      <c r="F587" s="15" t="e">
        <f>IF(#REF!="","",#REF!)</f>
        <v>#REF!</v>
      </c>
      <c r="G587" t="e">
        <f>IF(#REF!="","",#REF!)</f>
        <v>#REF!</v>
      </c>
    </row>
    <row r="588" spans="2:7" ht="32.25" x14ac:dyDescent="0.85">
      <c r="B588" s="15" t="e">
        <f>IF(#REF!="","",#REF!)</f>
        <v>#REF!</v>
      </c>
      <c r="C588" s="15" t="str">
        <f>IF(کارشناسی!Y552="","",کارشناسی!Y552)</f>
        <v/>
      </c>
      <c r="D588" s="15" t="str">
        <f>IF(تکنسین!V570="","",تکنسین!V570)</f>
        <v/>
      </c>
      <c r="E588" s="15" t="e">
        <f>IF(#REF!="","",#REF!)</f>
        <v>#REF!</v>
      </c>
      <c r="F588" s="15" t="e">
        <f>IF(#REF!="","",#REF!)</f>
        <v>#REF!</v>
      </c>
      <c r="G588" t="e">
        <f>IF(#REF!="","",#REF!)</f>
        <v>#REF!</v>
      </c>
    </row>
    <row r="589" spans="2:7" ht="32.25" x14ac:dyDescent="0.85">
      <c r="B589" s="15" t="e">
        <f>IF(#REF!="","",#REF!)</f>
        <v>#REF!</v>
      </c>
      <c r="C589" s="15" t="str">
        <f>IF(کارشناسی!Y553="","",کارشناسی!Y553)</f>
        <v/>
      </c>
      <c r="D589" s="15" t="str">
        <f>IF(تکنسین!V571="","",تکنسین!V571)</f>
        <v/>
      </c>
      <c r="E589" s="15" t="e">
        <f>IF(#REF!="","",#REF!)</f>
        <v>#REF!</v>
      </c>
      <c r="F589" s="15" t="e">
        <f>IF(#REF!="","",#REF!)</f>
        <v>#REF!</v>
      </c>
      <c r="G589" t="e">
        <f>IF(#REF!="","",#REF!)</f>
        <v>#REF!</v>
      </c>
    </row>
    <row r="590" spans="2:7" ht="32.25" x14ac:dyDescent="0.85">
      <c r="B590" s="15" t="e">
        <f>IF(#REF!="","",#REF!)</f>
        <v>#REF!</v>
      </c>
      <c r="C590" s="15" t="str">
        <f>IF(کارشناسی!Y554="","",کارشناسی!Y554)</f>
        <v/>
      </c>
      <c r="D590" s="15" t="str">
        <f>IF(تکنسین!V572="","",تکنسین!V572)</f>
        <v/>
      </c>
      <c r="E590" s="15" t="e">
        <f>IF(#REF!="","",#REF!)</f>
        <v>#REF!</v>
      </c>
      <c r="F590" s="15" t="e">
        <f>IF(#REF!="","",#REF!)</f>
        <v>#REF!</v>
      </c>
      <c r="G590" t="e">
        <f>IF(#REF!="","",#REF!)</f>
        <v>#REF!</v>
      </c>
    </row>
    <row r="591" spans="2:7" ht="32.25" x14ac:dyDescent="0.85">
      <c r="B591" s="15" t="e">
        <f>IF(#REF!="","",#REF!)</f>
        <v>#REF!</v>
      </c>
      <c r="C591" s="15" t="str">
        <f>IF(کارشناسی!Y555="","",کارشناسی!Y555)</f>
        <v/>
      </c>
      <c r="D591" s="15" t="str">
        <f>IF(تکنسین!V573="","",تکنسین!V573)</f>
        <v/>
      </c>
      <c r="E591" s="15" t="e">
        <f>IF(#REF!="","",#REF!)</f>
        <v>#REF!</v>
      </c>
      <c r="F591" s="15" t="e">
        <f>IF(#REF!="","",#REF!)</f>
        <v>#REF!</v>
      </c>
      <c r="G591" t="e">
        <f>IF(#REF!="","",#REF!)</f>
        <v>#REF!</v>
      </c>
    </row>
    <row r="592" spans="2:7" ht="32.25" x14ac:dyDescent="0.85">
      <c r="B592" s="15" t="e">
        <f>IF(#REF!="","",#REF!)</f>
        <v>#REF!</v>
      </c>
      <c r="C592" s="15" t="str">
        <f>IF(کارشناسی!Y556="","",کارشناسی!Y556)</f>
        <v/>
      </c>
      <c r="D592" s="15" t="str">
        <f>IF(تکنسین!V574="","",تکنسین!V574)</f>
        <v/>
      </c>
      <c r="E592" s="15" t="e">
        <f>IF(#REF!="","",#REF!)</f>
        <v>#REF!</v>
      </c>
      <c r="F592" s="15" t="e">
        <f>IF(#REF!="","",#REF!)</f>
        <v>#REF!</v>
      </c>
      <c r="G592" t="e">
        <f>IF(#REF!="","",#REF!)</f>
        <v>#REF!</v>
      </c>
    </row>
    <row r="593" spans="2:7" ht="32.25" x14ac:dyDescent="0.85">
      <c r="B593" s="15" t="e">
        <f>IF(#REF!="","",#REF!)</f>
        <v>#REF!</v>
      </c>
      <c r="C593" s="15" t="str">
        <f>IF(کارشناسی!Y557="","",کارشناسی!Y557)</f>
        <v/>
      </c>
      <c r="D593" s="15" t="str">
        <f>IF(تکنسین!V575="","",تکنسین!V575)</f>
        <v/>
      </c>
      <c r="E593" s="15" t="e">
        <f>IF(#REF!="","",#REF!)</f>
        <v>#REF!</v>
      </c>
      <c r="F593" s="15" t="e">
        <f>IF(#REF!="","",#REF!)</f>
        <v>#REF!</v>
      </c>
      <c r="G593" t="e">
        <f>IF(#REF!="","",#REF!)</f>
        <v>#REF!</v>
      </c>
    </row>
    <row r="594" spans="2:7" ht="32.25" x14ac:dyDescent="0.85">
      <c r="B594" s="15" t="e">
        <f>IF(#REF!="","",#REF!)</f>
        <v>#REF!</v>
      </c>
      <c r="C594" s="15" t="str">
        <f>IF(کارشناسی!Y558="","",کارشناسی!Y558)</f>
        <v/>
      </c>
      <c r="D594" s="15" t="str">
        <f>IF(تکنسین!V576="","",تکنسین!V576)</f>
        <v/>
      </c>
      <c r="E594" s="15" t="e">
        <f>IF(#REF!="","",#REF!)</f>
        <v>#REF!</v>
      </c>
      <c r="F594" s="15" t="e">
        <f>IF(#REF!="","",#REF!)</f>
        <v>#REF!</v>
      </c>
      <c r="G594" t="e">
        <f>IF(#REF!="","",#REF!)</f>
        <v>#REF!</v>
      </c>
    </row>
    <row r="595" spans="2:7" ht="32.25" x14ac:dyDescent="0.85">
      <c r="B595" s="15" t="e">
        <f>IF(#REF!="","",#REF!)</f>
        <v>#REF!</v>
      </c>
      <c r="C595" s="15" t="str">
        <f>IF(کارشناسی!Y559="","",کارشناسی!Y559)</f>
        <v/>
      </c>
      <c r="D595" s="15" t="str">
        <f>IF(تکنسین!V577="","",تکنسین!V577)</f>
        <v/>
      </c>
      <c r="E595" s="15" t="e">
        <f>IF(#REF!="","",#REF!)</f>
        <v>#REF!</v>
      </c>
      <c r="F595" s="15" t="e">
        <f>IF(#REF!="","",#REF!)</f>
        <v>#REF!</v>
      </c>
      <c r="G595" t="e">
        <f>IF(#REF!="","",#REF!)</f>
        <v>#REF!</v>
      </c>
    </row>
    <row r="596" spans="2:7" ht="32.25" x14ac:dyDescent="0.85">
      <c r="B596" s="15" t="e">
        <f>IF(#REF!="","",#REF!)</f>
        <v>#REF!</v>
      </c>
      <c r="C596" s="15" t="str">
        <f>IF(کارشناسی!Y560="","",کارشناسی!Y560)</f>
        <v/>
      </c>
      <c r="D596" s="15" t="str">
        <f>IF(تکنسین!V578="","",تکنسین!V578)</f>
        <v/>
      </c>
      <c r="E596" s="15" t="e">
        <f>IF(#REF!="","",#REF!)</f>
        <v>#REF!</v>
      </c>
      <c r="F596" s="15" t="e">
        <f>IF(#REF!="","",#REF!)</f>
        <v>#REF!</v>
      </c>
      <c r="G596" t="e">
        <f>IF(#REF!="","",#REF!)</f>
        <v>#REF!</v>
      </c>
    </row>
    <row r="597" spans="2:7" ht="32.25" x14ac:dyDescent="0.85">
      <c r="B597" s="15" t="e">
        <f>IF(#REF!="","",#REF!)</f>
        <v>#REF!</v>
      </c>
      <c r="C597" s="15" t="str">
        <f>IF(کارشناسی!Y561="","",کارشناسی!Y561)</f>
        <v/>
      </c>
      <c r="D597" s="15" t="str">
        <f>IF(تکنسین!V579="","",تکنسین!V579)</f>
        <v/>
      </c>
      <c r="E597" s="15" t="e">
        <f>IF(#REF!="","",#REF!)</f>
        <v>#REF!</v>
      </c>
      <c r="F597" s="15" t="e">
        <f>IF(#REF!="","",#REF!)</f>
        <v>#REF!</v>
      </c>
      <c r="G597" t="e">
        <f>IF(#REF!="","",#REF!)</f>
        <v>#REF!</v>
      </c>
    </row>
    <row r="598" spans="2:7" ht="32.25" x14ac:dyDescent="0.85">
      <c r="B598" s="15" t="e">
        <f>IF(#REF!="","",#REF!)</f>
        <v>#REF!</v>
      </c>
      <c r="C598" s="15" t="str">
        <f>IF(کارشناسی!Y562="","",کارشناسی!Y562)</f>
        <v/>
      </c>
      <c r="D598" s="15" t="str">
        <f>IF(تکنسین!V580="","",تکنسین!V580)</f>
        <v/>
      </c>
      <c r="E598" s="15" t="e">
        <f>IF(#REF!="","",#REF!)</f>
        <v>#REF!</v>
      </c>
      <c r="F598" s="15" t="e">
        <f>IF(#REF!="","",#REF!)</f>
        <v>#REF!</v>
      </c>
      <c r="G598" t="e">
        <f>IF(#REF!="","",#REF!)</f>
        <v>#REF!</v>
      </c>
    </row>
    <row r="599" spans="2:7" ht="32.25" x14ac:dyDescent="0.85">
      <c r="B599" s="15" t="e">
        <f>IF(#REF!="","",#REF!)</f>
        <v>#REF!</v>
      </c>
      <c r="C599" s="15" t="str">
        <f>IF(کارشناسی!Y563="","",کارشناسی!Y563)</f>
        <v/>
      </c>
      <c r="D599" s="15" t="str">
        <f>IF(تکنسین!V581="","",تکنسین!V581)</f>
        <v/>
      </c>
      <c r="E599" s="15" t="e">
        <f>IF(#REF!="","",#REF!)</f>
        <v>#REF!</v>
      </c>
      <c r="F599" s="15" t="e">
        <f>IF(#REF!="","",#REF!)</f>
        <v>#REF!</v>
      </c>
      <c r="G599" t="e">
        <f>IF(#REF!="","",#REF!)</f>
        <v>#REF!</v>
      </c>
    </row>
    <row r="600" spans="2:7" ht="32.25" x14ac:dyDescent="0.85">
      <c r="B600" s="15" t="e">
        <f>IF(#REF!="","",#REF!)</f>
        <v>#REF!</v>
      </c>
      <c r="C600" s="15" t="str">
        <f>IF(کارشناسی!Y564="","",کارشناسی!Y564)</f>
        <v/>
      </c>
      <c r="D600" s="15" t="str">
        <f>IF(تکنسین!V582="","",تکنسین!V582)</f>
        <v/>
      </c>
      <c r="E600" s="15" t="e">
        <f>IF(#REF!="","",#REF!)</f>
        <v>#REF!</v>
      </c>
      <c r="F600" s="15" t="e">
        <f>IF(#REF!="","",#REF!)</f>
        <v>#REF!</v>
      </c>
      <c r="G600" t="e">
        <f>IF(#REF!="","",#REF!)</f>
        <v>#REF!</v>
      </c>
    </row>
    <row r="601" spans="2:7" ht="32.25" x14ac:dyDescent="0.85">
      <c r="B601" s="15" t="e">
        <f>IF(#REF!="","",#REF!)</f>
        <v>#REF!</v>
      </c>
      <c r="C601" s="15" t="str">
        <f>IF(کارشناسی!Y565="","",کارشناسی!Y565)</f>
        <v/>
      </c>
      <c r="D601" s="15" t="str">
        <f>IF(تکنسین!V583="","",تکنسین!V583)</f>
        <v/>
      </c>
      <c r="E601" s="15" t="e">
        <f>IF(#REF!="","",#REF!)</f>
        <v>#REF!</v>
      </c>
      <c r="F601" s="15" t="e">
        <f>IF(#REF!="","",#REF!)</f>
        <v>#REF!</v>
      </c>
      <c r="G601" t="e">
        <f>IF(#REF!="","",#REF!)</f>
        <v>#REF!</v>
      </c>
    </row>
    <row r="602" spans="2:7" ht="32.25" x14ac:dyDescent="0.85">
      <c r="B602" s="15" t="e">
        <f>IF(#REF!="","",#REF!)</f>
        <v>#REF!</v>
      </c>
      <c r="C602" s="15" t="str">
        <f>IF(کارشناسی!Y566="","",کارشناسی!Y566)</f>
        <v/>
      </c>
      <c r="D602" s="15" t="str">
        <f>IF(تکنسین!V584="","",تکنسین!V584)</f>
        <v/>
      </c>
      <c r="E602" s="15" t="e">
        <f>IF(#REF!="","",#REF!)</f>
        <v>#REF!</v>
      </c>
      <c r="F602" s="15" t="e">
        <f>IF(#REF!="","",#REF!)</f>
        <v>#REF!</v>
      </c>
      <c r="G602" t="e">
        <f>IF(#REF!="","",#REF!)</f>
        <v>#REF!</v>
      </c>
    </row>
    <row r="603" spans="2:7" ht="32.25" x14ac:dyDescent="0.85">
      <c r="B603" s="15" t="e">
        <f>IF(#REF!="","",#REF!)</f>
        <v>#REF!</v>
      </c>
      <c r="C603" s="15" t="str">
        <f>IF(کارشناسی!Y567="","",کارشناسی!Y567)</f>
        <v/>
      </c>
      <c r="D603" s="15" t="str">
        <f>IF(تکنسین!V585="","",تکنسین!V585)</f>
        <v/>
      </c>
      <c r="E603" s="15" t="e">
        <f>IF(#REF!="","",#REF!)</f>
        <v>#REF!</v>
      </c>
      <c r="F603" s="15" t="e">
        <f>IF(#REF!="","",#REF!)</f>
        <v>#REF!</v>
      </c>
      <c r="G603" t="e">
        <f>IF(#REF!="","",#REF!)</f>
        <v>#REF!</v>
      </c>
    </row>
    <row r="604" spans="2:7" ht="32.25" x14ac:dyDescent="0.85">
      <c r="B604" s="15" t="e">
        <f>IF(#REF!="","",#REF!)</f>
        <v>#REF!</v>
      </c>
      <c r="C604" s="15" t="str">
        <f>IF(کارشناسی!Y568="","",کارشناسی!Y568)</f>
        <v/>
      </c>
      <c r="D604" s="15" t="str">
        <f>IF(تکنسین!V586="","",تکنسین!V586)</f>
        <v/>
      </c>
      <c r="E604" s="15" t="e">
        <f>IF(#REF!="","",#REF!)</f>
        <v>#REF!</v>
      </c>
      <c r="F604" s="15" t="e">
        <f>IF(#REF!="","",#REF!)</f>
        <v>#REF!</v>
      </c>
      <c r="G604" t="e">
        <f>IF(#REF!="","",#REF!)</f>
        <v>#REF!</v>
      </c>
    </row>
    <row r="605" spans="2:7" ht="32.25" x14ac:dyDescent="0.85">
      <c r="B605" s="15" t="e">
        <f>IF(#REF!="","",#REF!)</f>
        <v>#REF!</v>
      </c>
      <c r="C605" s="15" t="str">
        <f>IF(کارشناسی!Y569="","",کارشناسی!Y569)</f>
        <v/>
      </c>
      <c r="D605" s="15" t="str">
        <f>IF(تکنسین!V587="","",تکنسین!V587)</f>
        <v/>
      </c>
      <c r="E605" s="15" t="e">
        <f>IF(#REF!="","",#REF!)</f>
        <v>#REF!</v>
      </c>
      <c r="F605" s="15" t="e">
        <f>IF(#REF!="","",#REF!)</f>
        <v>#REF!</v>
      </c>
      <c r="G605" t="e">
        <f>IF(#REF!="","",#REF!)</f>
        <v>#REF!</v>
      </c>
    </row>
    <row r="606" spans="2:7" ht="32.25" x14ac:dyDescent="0.85">
      <c r="B606" s="15" t="e">
        <f>IF(#REF!="","",#REF!)</f>
        <v>#REF!</v>
      </c>
      <c r="C606" s="15" t="str">
        <f>IF(کارشناسی!Y570="","",کارشناسی!Y570)</f>
        <v/>
      </c>
      <c r="D606" s="15" t="str">
        <f>IF(تکنسین!V588="","",تکنسین!V588)</f>
        <v/>
      </c>
      <c r="E606" s="15" t="e">
        <f>IF(#REF!="","",#REF!)</f>
        <v>#REF!</v>
      </c>
      <c r="F606" s="15" t="e">
        <f>IF(#REF!="","",#REF!)</f>
        <v>#REF!</v>
      </c>
      <c r="G606" t="e">
        <f>IF(#REF!="","",#REF!)</f>
        <v>#REF!</v>
      </c>
    </row>
    <row r="607" spans="2:7" ht="32.25" x14ac:dyDescent="0.85">
      <c r="B607" s="15" t="e">
        <f>IF(#REF!="","",#REF!)</f>
        <v>#REF!</v>
      </c>
      <c r="C607" s="15" t="str">
        <f>IF(کارشناسی!Y571="","",کارشناسی!Y571)</f>
        <v/>
      </c>
      <c r="D607" s="15" t="str">
        <f>IF(تکنسین!V589="","",تکنسین!V589)</f>
        <v/>
      </c>
      <c r="E607" s="15" t="e">
        <f>IF(#REF!="","",#REF!)</f>
        <v>#REF!</v>
      </c>
      <c r="F607" s="15" t="e">
        <f>IF(#REF!="","",#REF!)</f>
        <v>#REF!</v>
      </c>
      <c r="G607" t="e">
        <f>IF(#REF!="","",#REF!)</f>
        <v>#REF!</v>
      </c>
    </row>
    <row r="608" spans="2:7" ht="32.25" x14ac:dyDescent="0.85">
      <c r="B608" s="15" t="e">
        <f>IF(#REF!="","",#REF!)</f>
        <v>#REF!</v>
      </c>
      <c r="C608" s="15" t="str">
        <f>IF(کارشناسی!Y572="","",کارشناسی!Y572)</f>
        <v/>
      </c>
      <c r="D608" s="15" t="str">
        <f>IF(تکنسین!V590="","",تکنسین!V590)</f>
        <v/>
      </c>
      <c r="E608" s="15" t="e">
        <f>IF(#REF!="","",#REF!)</f>
        <v>#REF!</v>
      </c>
      <c r="F608" s="15" t="e">
        <f>IF(#REF!="","",#REF!)</f>
        <v>#REF!</v>
      </c>
      <c r="G608" t="e">
        <f>IF(#REF!="","",#REF!)</f>
        <v>#REF!</v>
      </c>
    </row>
    <row r="609" spans="2:7" ht="32.25" x14ac:dyDescent="0.85">
      <c r="B609" s="15" t="e">
        <f>IF(#REF!="","",#REF!)</f>
        <v>#REF!</v>
      </c>
      <c r="C609" s="15" t="str">
        <f>IF(کارشناسی!Y573="","",کارشناسی!Y573)</f>
        <v/>
      </c>
      <c r="D609" s="15" t="str">
        <f>IF(تکنسین!V591="","",تکنسین!V591)</f>
        <v/>
      </c>
      <c r="E609" s="15" t="e">
        <f>IF(#REF!="","",#REF!)</f>
        <v>#REF!</v>
      </c>
      <c r="F609" s="15" t="e">
        <f>IF(#REF!="","",#REF!)</f>
        <v>#REF!</v>
      </c>
      <c r="G609" t="e">
        <f>IF(#REF!="","",#REF!)</f>
        <v>#REF!</v>
      </c>
    </row>
    <row r="610" spans="2:7" ht="32.25" x14ac:dyDescent="0.85">
      <c r="B610" s="15" t="e">
        <f>IF(#REF!="","",#REF!)</f>
        <v>#REF!</v>
      </c>
      <c r="C610" s="15" t="str">
        <f>IF(کارشناسی!Y574="","",کارشناسی!Y574)</f>
        <v/>
      </c>
      <c r="D610" s="15" t="str">
        <f>IF(تکنسین!V592="","",تکنسین!V592)</f>
        <v/>
      </c>
      <c r="E610" s="15" t="e">
        <f>IF(#REF!="","",#REF!)</f>
        <v>#REF!</v>
      </c>
      <c r="F610" s="15" t="e">
        <f>IF(#REF!="","",#REF!)</f>
        <v>#REF!</v>
      </c>
      <c r="G610" t="e">
        <f>IF(#REF!="","",#REF!)</f>
        <v>#REF!</v>
      </c>
    </row>
    <row r="611" spans="2:7" ht="32.25" x14ac:dyDescent="0.85">
      <c r="B611" s="15" t="e">
        <f>IF(#REF!="","",#REF!)</f>
        <v>#REF!</v>
      </c>
      <c r="C611" s="15" t="str">
        <f>IF(کارشناسی!Y575="","",کارشناسی!Y575)</f>
        <v/>
      </c>
      <c r="D611" s="15" t="str">
        <f>IF(تکنسین!V593="","",تکنسین!V593)</f>
        <v/>
      </c>
      <c r="E611" s="15" t="e">
        <f>IF(#REF!="","",#REF!)</f>
        <v>#REF!</v>
      </c>
      <c r="F611" s="15" t="e">
        <f>IF(#REF!="","",#REF!)</f>
        <v>#REF!</v>
      </c>
      <c r="G611" t="e">
        <f>IF(#REF!="","",#REF!)</f>
        <v>#REF!</v>
      </c>
    </row>
    <row r="612" spans="2:7" ht="32.25" x14ac:dyDescent="0.85">
      <c r="B612" s="15" t="e">
        <f>IF(#REF!="","",#REF!)</f>
        <v>#REF!</v>
      </c>
      <c r="C612" s="15" t="str">
        <f>IF(کارشناسی!Y576="","",کارشناسی!Y576)</f>
        <v/>
      </c>
      <c r="D612" s="15" t="str">
        <f>IF(تکنسین!V594="","",تکنسین!V594)</f>
        <v/>
      </c>
      <c r="E612" s="15" t="e">
        <f>IF(#REF!="","",#REF!)</f>
        <v>#REF!</v>
      </c>
      <c r="F612" s="15" t="e">
        <f>IF(#REF!="","",#REF!)</f>
        <v>#REF!</v>
      </c>
      <c r="G612" t="e">
        <f>IF(#REF!="","",#REF!)</f>
        <v>#REF!</v>
      </c>
    </row>
    <row r="613" spans="2:7" ht="32.25" x14ac:dyDescent="0.85">
      <c r="B613" s="15" t="e">
        <f>IF(#REF!="","",#REF!)</f>
        <v>#REF!</v>
      </c>
      <c r="C613" s="15" t="str">
        <f>IF(کارشناسی!Y577="","",کارشناسی!Y577)</f>
        <v/>
      </c>
      <c r="D613" s="15" t="str">
        <f>IF(تکنسین!V595="","",تکنسین!V595)</f>
        <v/>
      </c>
      <c r="E613" s="15" t="e">
        <f>IF(#REF!="","",#REF!)</f>
        <v>#REF!</v>
      </c>
      <c r="F613" s="15" t="e">
        <f>IF(#REF!="","",#REF!)</f>
        <v>#REF!</v>
      </c>
      <c r="G613" t="e">
        <f>IF(#REF!="","",#REF!)</f>
        <v>#REF!</v>
      </c>
    </row>
    <row r="614" spans="2:7" ht="32.25" x14ac:dyDescent="0.85">
      <c r="B614" s="15" t="e">
        <f>IF(#REF!="","",#REF!)</f>
        <v>#REF!</v>
      </c>
      <c r="C614" s="15" t="str">
        <f>IF(کارشناسی!Y578="","",کارشناسی!Y578)</f>
        <v/>
      </c>
      <c r="D614" s="15" t="str">
        <f>IF(تکنسین!V596="","",تکنسین!V596)</f>
        <v/>
      </c>
      <c r="E614" s="15" t="e">
        <f>IF(#REF!="","",#REF!)</f>
        <v>#REF!</v>
      </c>
      <c r="F614" s="15" t="e">
        <f>IF(#REF!="","",#REF!)</f>
        <v>#REF!</v>
      </c>
      <c r="G614" t="e">
        <f>IF(#REF!="","",#REF!)</f>
        <v>#REF!</v>
      </c>
    </row>
    <row r="615" spans="2:7" ht="32.25" x14ac:dyDescent="0.85">
      <c r="B615" s="15" t="e">
        <f>IF(#REF!="","",#REF!)</f>
        <v>#REF!</v>
      </c>
      <c r="C615" s="15" t="str">
        <f>IF(کارشناسی!Y579="","",کارشناسی!Y579)</f>
        <v/>
      </c>
      <c r="D615" s="15" t="str">
        <f>IF(تکنسین!V597="","",تکنسین!V597)</f>
        <v/>
      </c>
      <c r="E615" s="15" t="e">
        <f>IF(#REF!="","",#REF!)</f>
        <v>#REF!</v>
      </c>
      <c r="F615" s="15" t="e">
        <f>IF(#REF!="","",#REF!)</f>
        <v>#REF!</v>
      </c>
      <c r="G615" t="e">
        <f>IF(#REF!="","",#REF!)</f>
        <v>#REF!</v>
      </c>
    </row>
    <row r="616" spans="2:7" ht="32.25" x14ac:dyDescent="0.85">
      <c r="B616" s="15" t="e">
        <f>IF(#REF!="","",#REF!)</f>
        <v>#REF!</v>
      </c>
      <c r="C616" s="15" t="str">
        <f>IF(کارشناسی!Y580="","",کارشناسی!Y580)</f>
        <v/>
      </c>
      <c r="D616" s="15" t="str">
        <f>IF(تکنسین!V598="","",تکنسین!V598)</f>
        <v/>
      </c>
      <c r="E616" s="15" t="e">
        <f>IF(#REF!="","",#REF!)</f>
        <v>#REF!</v>
      </c>
      <c r="F616" s="15" t="e">
        <f>IF(#REF!="","",#REF!)</f>
        <v>#REF!</v>
      </c>
      <c r="G616" t="e">
        <f>IF(#REF!="","",#REF!)</f>
        <v>#REF!</v>
      </c>
    </row>
    <row r="617" spans="2:7" ht="32.25" x14ac:dyDescent="0.85">
      <c r="B617" s="15" t="e">
        <f>IF(#REF!="","",#REF!)</f>
        <v>#REF!</v>
      </c>
      <c r="C617" s="15" t="str">
        <f>IF(کارشناسی!Y581="","",کارشناسی!Y581)</f>
        <v/>
      </c>
      <c r="D617" s="15" t="str">
        <f>IF(تکنسین!V599="","",تکنسین!V599)</f>
        <v/>
      </c>
      <c r="E617" s="15" t="e">
        <f>IF(#REF!="","",#REF!)</f>
        <v>#REF!</v>
      </c>
      <c r="F617" s="15" t="e">
        <f>IF(#REF!="","",#REF!)</f>
        <v>#REF!</v>
      </c>
      <c r="G617" t="e">
        <f>IF(#REF!="","",#REF!)</f>
        <v>#REF!</v>
      </c>
    </row>
    <row r="618" spans="2:7" ht="32.25" x14ac:dyDescent="0.85">
      <c r="B618" s="15" t="e">
        <f>IF(#REF!="","",#REF!)</f>
        <v>#REF!</v>
      </c>
      <c r="C618" s="15" t="str">
        <f>IF(کارشناسی!Y582="","",کارشناسی!Y582)</f>
        <v/>
      </c>
      <c r="D618" s="15" t="str">
        <f>IF(تکنسین!V600="","",تکنسین!V600)</f>
        <v/>
      </c>
      <c r="E618" s="15" t="e">
        <f>IF(#REF!="","",#REF!)</f>
        <v>#REF!</v>
      </c>
      <c r="F618" s="15" t="e">
        <f>IF(#REF!="","",#REF!)</f>
        <v>#REF!</v>
      </c>
      <c r="G618" t="e">
        <f>IF(#REF!="","",#REF!)</f>
        <v>#REF!</v>
      </c>
    </row>
    <row r="619" spans="2:7" ht="32.25" x14ac:dyDescent="0.85">
      <c r="B619" s="15" t="e">
        <f>IF(#REF!="","",#REF!)</f>
        <v>#REF!</v>
      </c>
      <c r="C619" s="15" t="str">
        <f>IF(کارشناسی!Y583="","",کارشناسی!Y583)</f>
        <v/>
      </c>
      <c r="D619" s="15" t="str">
        <f>IF(تکنسین!V601="","",تکنسین!V601)</f>
        <v/>
      </c>
      <c r="E619" s="15" t="e">
        <f>IF(#REF!="","",#REF!)</f>
        <v>#REF!</v>
      </c>
      <c r="F619" s="15" t="e">
        <f>IF(#REF!="","",#REF!)</f>
        <v>#REF!</v>
      </c>
      <c r="G619" t="e">
        <f>IF(#REF!="","",#REF!)</f>
        <v>#REF!</v>
      </c>
    </row>
    <row r="620" spans="2:7" ht="32.25" x14ac:dyDescent="0.85">
      <c r="B620" s="15" t="e">
        <f>IF(#REF!="","",#REF!)</f>
        <v>#REF!</v>
      </c>
      <c r="C620" s="15" t="str">
        <f>IF(کارشناسی!Y584="","",کارشناسی!Y584)</f>
        <v/>
      </c>
      <c r="D620" s="15" t="str">
        <f>IF(تکنسین!V602="","",تکنسین!V602)</f>
        <v/>
      </c>
      <c r="E620" s="15" t="e">
        <f>IF(#REF!="","",#REF!)</f>
        <v>#REF!</v>
      </c>
      <c r="F620" s="15" t="e">
        <f>IF(#REF!="","",#REF!)</f>
        <v>#REF!</v>
      </c>
      <c r="G620" t="e">
        <f>IF(#REF!="","",#REF!)</f>
        <v>#REF!</v>
      </c>
    </row>
    <row r="621" spans="2:7" ht="32.25" x14ac:dyDescent="0.85">
      <c r="B621" s="15" t="e">
        <f>IF(#REF!="","",#REF!)</f>
        <v>#REF!</v>
      </c>
      <c r="C621" s="15" t="str">
        <f>IF(کارشناسی!Y585="","",کارشناسی!Y585)</f>
        <v/>
      </c>
      <c r="D621" s="15" t="str">
        <f>IF(تکنسین!V603="","",تکنسین!V603)</f>
        <v/>
      </c>
      <c r="E621" s="15" t="e">
        <f>IF(#REF!="","",#REF!)</f>
        <v>#REF!</v>
      </c>
      <c r="F621" s="15" t="e">
        <f>IF(#REF!="","",#REF!)</f>
        <v>#REF!</v>
      </c>
      <c r="G621" t="e">
        <f>IF(#REF!="","",#REF!)</f>
        <v>#REF!</v>
      </c>
    </row>
    <row r="622" spans="2:7" ht="32.25" x14ac:dyDescent="0.85">
      <c r="B622" s="15" t="e">
        <f>IF(#REF!="","",#REF!)</f>
        <v>#REF!</v>
      </c>
      <c r="C622" s="15" t="str">
        <f>IF(کارشناسی!Y586="","",کارشناسی!Y586)</f>
        <v/>
      </c>
      <c r="D622" s="15" t="str">
        <f>IF(تکنسین!V604="","",تکنسین!V604)</f>
        <v/>
      </c>
      <c r="E622" s="15" t="e">
        <f>IF(#REF!="","",#REF!)</f>
        <v>#REF!</v>
      </c>
      <c r="F622" s="15" t="e">
        <f>IF(#REF!="","",#REF!)</f>
        <v>#REF!</v>
      </c>
      <c r="G622" t="e">
        <f>IF(#REF!="","",#REF!)</f>
        <v>#REF!</v>
      </c>
    </row>
    <row r="623" spans="2:7" ht="32.25" x14ac:dyDescent="0.85">
      <c r="B623" s="15" t="e">
        <f>IF(#REF!="","",#REF!)</f>
        <v>#REF!</v>
      </c>
      <c r="C623" s="15" t="str">
        <f>IF(کارشناسی!Y587="","",کارشناسی!Y587)</f>
        <v/>
      </c>
      <c r="D623" s="15" t="str">
        <f>IF(تکنسین!V605="","",تکنسین!V605)</f>
        <v/>
      </c>
      <c r="E623" s="15" t="e">
        <f>IF(#REF!="","",#REF!)</f>
        <v>#REF!</v>
      </c>
      <c r="F623" s="15" t="e">
        <f>IF(#REF!="","",#REF!)</f>
        <v>#REF!</v>
      </c>
      <c r="G623" t="e">
        <f>IF(#REF!="","",#REF!)</f>
        <v>#REF!</v>
      </c>
    </row>
    <row r="624" spans="2:7" ht="32.25" x14ac:dyDescent="0.85">
      <c r="B624" s="15" t="e">
        <f>IF(#REF!="","",#REF!)</f>
        <v>#REF!</v>
      </c>
      <c r="C624" s="15" t="str">
        <f>IF(کارشناسی!Y588="","",کارشناسی!Y588)</f>
        <v/>
      </c>
      <c r="D624" s="15" t="str">
        <f>IF(تکنسین!V606="","",تکنسین!V606)</f>
        <v/>
      </c>
      <c r="E624" s="15" t="e">
        <f>IF(#REF!="","",#REF!)</f>
        <v>#REF!</v>
      </c>
      <c r="F624" s="15" t="e">
        <f>IF(#REF!="","",#REF!)</f>
        <v>#REF!</v>
      </c>
      <c r="G624" t="e">
        <f>IF(#REF!="","",#REF!)</f>
        <v>#REF!</v>
      </c>
    </row>
    <row r="625" spans="2:7" ht="32.25" x14ac:dyDescent="0.85">
      <c r="B625" s="15" t="e">
        <f>IF(#REF!="","",#REF!)</f>
        <v>#REF!</v>
      </c>
      <c r="C625" s="15" t="str">
        <f>IF(کارشناسی!Y589="","",کارشناسی!Y589)</f>
        <v/>
      </c>
      <c r="D625" s="15" t="str">
        <f>IF(تکنسین!V607="","",تکنسین!V607)</f>
        <v/>
      </c>
      <c r="E625" s="15" t="e">
        <f>IF(#REF!="","",#REF!)</f>
        <v>#REF!</v>
      </c>
      <c r="F625" s="15" t="e">
        <f>IF(#REF!="","",#REF!)</f>
        <v>#REF!</v>
      </c>
      <c r="G625" t="e">
        <f>IF(#REF!="","",#REF!)</f>
        <v>#REF!</v>
      </c>
    </row>
    <row r="626" spans="2:7" ht="32.25" x14ac:dyDescent="0.85">
      <c r="B626" s="15" t="e">
        <f>IF(#REF!="","",#REF!)</f>
        <v>#REF!</v>
      </c>
      <c r="C626" s="15" t="str">
        <f>IF(کارشناسی!Y590="","",کارشناسی!Y590)</f>
        <v/>
      </c>
      <c r="D626" s="15" t="str">
        <f>IF(تکنسین!V608="","",تکنسین!V608)</f>
        <v/>
      </c>
      <c r="E626" s="15" t="e">
        <f>IF(#REF!="","",#REF!)</f>
        <v>#REF!</v>
      </c>
      <c r="F626" s="15" t="e">
        <f>IF(#REF!="","",#REF!)</f>
        <v>#REF!</v>
      </c>
      <c r="G626" t="e">
        <f>IF(#REF!="","",#REF!)</f>
        <v>#REF!</v>
      </c>
    </row>
    <row r="627" spans="2:7" ht="32.25" x14ac:dyDescent="0.85">
      <c r="B627" s="15" t="e">
        <f>IF(#REF!="","",#REF!)</f>
        <v>#REF!</v>
      </c>
      <c r="C627" s="15" t="str">
        <f>IF(کارشناسی!Y591="","",کارشناسی!Y591)</f>
        <v/>
      </c>
      <c r="D627" s="15" t="str">
        <f>IF(تکنسین!V609="","",تکنسین!V609)</f>
        <v/>
      </c>
      <c r="E627" s="15" t="e">
        <f>IF(#REF!="","",#REF!)</f>
        <v>#REF!</v>
      </c>
      <c r="F627" s="15" t="e">
        <f>IF(#REF!="","",#REF!)</f>
        <v>#REF!</v>
      </c>
      <c r="G627" t="e">
        <f>IF(#REF!="","",#REF!)</f>
        <v>#REF!</v>
      </c>
    </row>
    <row r="628" spans="2:7" ht="32.25" x14ac:dyDescent="0.85">
      <c r="B628" s="15" t="e">
        <f>IF(#REF!="","",#REF!)</f>
        <v>#REF!</v>
      </c>
      <c r="C628" s="15" t="str">
        <f>IF(کارشناسی!Y592="","",کارشناسی!Y592)</f>
        <v/>
      </c>
      <c r="D628" s="15" t="str">
        <f>IF(تکنسین!V610="","",تکنسین!V610)</f>
        <v/>
      </c>
      <c r="E628" s="15" t="e">
        <f>IF(#REF!="","",#REF!)</f>
        <v>#REF!</v>
      </c>
      <c r="F628" s="15" t="e">
        <f>IF(#REF!="","",#REF!)</f>
        <v>#REF!</v>
      </c>
      <c r="G628" t="e">
        <f>IF(#REF!="","",#REF!)</f>
        <v>#REF!</v>
      </c>
    </row>
    <row r="629" spans="2:7" ht="32.25" x14ac:dyDescent="0.85">
      <c r="B629" s="15" t="e">
        <f>IF(#REF!="","",#REF!)</f>
        <v>#REF!</v>
      </c>
      <c r="C629" s="15" t="str">
        <f>IF(کارشناسی!Y593="","",کارشناسی!Y593)</f>
        <v/>
      </c>
      <c r="D629" s="15" t="str">
        <f>IF(تکنسین!V611="","",تکنسین!V611)</f>
        <v/>
      </c>
      <c r="E629" s="15" t="e">
        <f>IF(#REF!="","",#REF!)</f>
        <v>#REF!</v>
      </c>
      <c r="F629" s="15" t="e">
        <f>IF(#REF!="","",#REF!)</f>
        <v>#REF!</v>
      </c>
      <c r="G629" t="e">
        <f>IF(#REF!="","",#REF!)</f>
        <v>#REF!</v>
      </c>
    </row>
    <row r="630" spans="2:7" ht="32.25" x14ac:dyDescent="0.85">
      <c r="B630" s="15" t="e">
        <f>IF(#REF!="","",#REF!)</f>
        <v>#REF!</v>
      </c>
      <c r="C630" s="15" t="str">
        <f>IF(کارشناسی!Y594="","",کارشناسی!Y594)</f>
        <v/>
      </c>
      <c r="D630" s="15" t="str">
        <f>IF(تکنسین!V612="","",تکنسین!V612)</f>
        <v/>
      </c>
      <c r="E630" s="15" t="e">
        <f>IF(#REF!="","",#REF!)</f>
        <v>#REF!</v>
      </c>
      <c r="F630" s="15" t="e">
        <f>IF(#REF!="","",#REF!)</f>
        <v>#REF!</v>
      </c>
      <c r="G630" t="e">
        <f>IF(#REF!="","",#REF!)</f>
        <v>#REF!</v>
      </c>
    </row>
    <row r="631" spans="2:7" ht="32.25" x14ac:dyDescent="0.85">
      <c r="B631" s="15" t="e">
        <f>IF(#REF!="","",#REF!)</f>
        <v>#REF!</v>
      </c>
      <c r="C631" s="15" t="str">
        <f>IF(کارشناسی!Y595="","",کارشناسی!Y595)</f>
        <v/>
      </c>
      <c r="D631" s="15" t="str">
        <f>IF(تکنسین!V613="","",تکنسین!V613)</f>
        <v/>
      </c>
      <c r="E631" s="15" t="e">
        <f>IF(#REF!="","",#REF!)</f>
        <v>#REF!</v>
      </c>
      <c r="F631" s="15" t="e">
        <f>IF(#REF!="","",#REF!)</f>
        <v>#REF!</v>
      </c>
      <c r="G631" t="e">
        <f>IF(#REF!="","",#REF!)</f>
        <v>#REF!</v>
      </c>
    </row>
    <row r="632" spans="2:7" ht="32.25" x14ac:dyDescent="0.85">
      <c r="B632" s="15" t="e">
        <f>IF(#REF!="","",#REF!)</f>
        <v>#REF!</v>
      </c>
      <c r="C632" s="15" t="str">
        <f>IF(کارشناسی!Y596="","",کارشناسی!Y596)</f>
        <v/>
      </c>
      <c r="D632" s="15" t="str">
        <f>IF(تکنسین!V614="","",تکنسین!V614)</f>
        <v/>
      </c>
      <c r="E632" s="15" t="e">
        <f>IF(#REF!="","",#REF!)</f>
        <v>#REF!</v>
      </c>
      <c r="F632" s="15" t="e">
        <f>IF(#REF!="","",#REF!)</f>
        <v>#REF!</v>
      </c>
      <c r="G632" t="e">
        <f>IF(#REF!="","",#REF!)</f>
        <v>#REF!</v>
      </c>
    </row>
    <row r="633" spans="2:7" ht="32.25" x14ac:dyDescent="0.85">
      <c r="B633" s="15" t="e">
        <f>IF(#REF!="","",#REF!)</f>
        <v>#REF!</v>
      </c>
      <c r="C633" s="15" t="str">
        <f>IF(کارشناسی!Y597="","",کارشناسی!Y597)</f>
        <v/>
      </c>
      <c r="D633" s="15" t="str">
        <f>IF(تکنسین!V615="","",تکنسین!V615)</f>
        <v/>
      </c>
      <c r="E633" s="15" t="e">
        <f>IF(#REF!="","",#REF!)</f>
        <v>#REF!</v>
      </c>
      <c r="F633" s="15" t="e">
        <f>IF(#REF!="","",#REF!)</f>
        <v>#REF!</v>
      </c>
      <c r="G633" t="e">
        <f>IF(#REF!="","",#REF!)</f>
        <v>#REF!</v>
      </c>
    </row>
    <row r="634" spans="2:7" ht="32.25" x14ac:dyDescent="0.85">
      <c r="B634" s="15" t="e">
        <f>IF(#REF!="","",#REF!)</f>
        <v>#REF!</v>
      </c>
      <c r="C634" s="15" t="str">
        <f>IF(کارشناسی!Y598="","",کارشناسی!Y598)</f>
        <v/>
      </c>
      <c r="D634" s="15" t="str">
        <f>IF(تکنسین!V616="","",تکنسین!V616)</f>
        <v/>
      </c>
      <c r="E634" s="15" t="e">
        <f>IF(#REF!="","",#REF!)</f>
        <v>#REF!</v>
      </c>
      <c r="F634" s="15" t="e">
        <f>IF(#REF!="","",#REF!)</f>
        <v>#REF!</v>
      </c>
      <c r="G634" t="e">
        <f>IF(#REF!="","",#REF!)</f>
        <v>#REF!</v>
      </c>
    </row>
    <row r="635" spans="2:7" ht="32.25" x14ac:dyDescent="0.85">
      <c r="B635" s="15" t="e">
        <f>IF(#REF!="","",#REF!)</f>
        <v>#REF!</v>
      </c>
      <c r="C635" s="15" t="str">
        <f>IF(کارشناسی!Y599="","",کارشناسی!Y599)</f>
        <v/>
      </c>
      <c r="D635" s="15" t="str">
        <f>IF(تکنسین!V617="","",تکنسین!V617)</f>
        <v/>
      </c>
      <c r="E635" s="15" t="e">
        <f>IF(#REF!="","",#REF!)</f>
        <v>#REF!</v>
      </c>
      <c r="F635" s="15" t="e">
        <f>IF(#REF!="","",#REF!)</f>
        <v>#REF!</v>
      </c>
      <c r="G635" t="e">
        <f>IF(#REF!="","",#REF!)</f>
        <v>#REF!</v>
      </c>
    </row>
    <row r="636" spans="2:7" ht="32.25" x14ac:dyDescent="0.85">
      <c r="B636" s="15" t="e">
        <f>IF(#REF!="","",#REF!)</f>
        <v>#REF!</v>
      </c>
      <c r="C636" s="15" t="str">
        <f>IF(کارشناسی!Y600="","",کارشناسی!Y600)</f>
        <v/>
      </c>
      <c r="D636" s="15" t="str">
        <f>IF(تکنسین!V618="","",تکنسین!V618)</f>
        <v/>
      </c>
      <c r="E636" s="15" t="e">
        <f>IF(#REF!="","",#REF!)</f>
        <v>#REF!</v>
      </c>
      <c r="F636" s="15" t="e">
        <f>IF(#REF!="","",#REF!)</f>
        <v>#REF!</v>
      </c>
      <c r="G636" t="e">
        <f>IF(#REF!="","",#REF!)</f>
        <v>#REF!</v>
      </c>
    </row>
    <row r="637" spans="2:7" ht="32.25" x14ac:dyDescent="0.85">
      <c r="B637" s="15" t="e">
        <f>IF(#REF!="","",#REF!)</f>
        <v>#REF!</v>
      </c>
      <c r="C637" s="15" t="str">
        <f>IF(کارشناسی!Y601="","",کارشناسی!Y601)</f>
        <v/>
      </c>
      <c r="D637" s="15" t="str">
        <f>IF(تکنسین!V619="","",تکنسین!V619)</f>
        <v/>
      </c>
      <c r="E637" s="15" t="e">
        <f>IF(#REF!="","",#REF!)</f>
        <v>#REF!</v>
      </c>
      <c r="F637" s="15" t="e">
        <f>IF(#REF!="","",#REF!)</f>
        <v>#REF!</v>
      </c>
      <c r="G637" t="e">
        <f>IF(#REF!="","",#REF!)</f>
        <v>#REF!</v>
      </c>
    </row>
    <row r="638" spans="2:7" ht="32.25" x14ac:dyDescent="0.85">
      <c r="B638" s="15" t="e">
        <f>IF(#REF!="","",#REF!)</f>
        <v>#REF!</v>
      </c>
      <c r="C638" s="15" t="str">
        <f>IF(کارشناسی!Y602="","",کارشناسی!Y602)</f>
        <v/>
      </c>
      <c r="D638" s="15" t="str">
        <f>IF(تکنسین!V620="","",تکنسین!V620)</f>
        <v/>
      </c>
      <c r="E638" s="15" t="e">
        <f>IF(#REF!="","",#REF!)</f>
        <v>#REF!</v>
      </c>
      <c r="F638" s="15" t="e">
        <f>IF(#REF!="","",#REF!)</f>
        <v>#REF!</v>
      </c>
      <c r="G638" t="e">
        <f>IF(#REF!="","",#REF!)</f>
        <v>#REF!</v>
      </c>
    </row>
    <row r="639" spans="2:7" ht="32.25" x14ac:dyDescent="0.85">
      <c r="B639" s="15" t="e">
        <f>IF(#REF!="","",#REF!)</f>
        <v>#REF!</v>
      </c>
      <c r="C639" s="15" t="str">
        <f>IF(کارشناسی!Y603="","",کارشناسی!Y603)</f>
        <v/>
      </c>
      <c r="D639" s="15" t="str">
        <f>IF(تکنسین!V621="","",تکنسین!V621)</f>
        <v/>
      </c>
      <c r="E639" s="15" t="e">
        <f>IF(#REF!="","",#REF!)</f>
        <v>#REF!</v>
      </c>
      <c r="F639" s="15" t="e">
        <f>IF(#REF!="","",#REF!)</f>
        <v>#REF!</v>
      </c>
      <c r="G639" t="e">
        <f>IF(#REF!="","",#REF!)</f>
        <v>#REF!</v>
      </c>
    </row>
    <row r="640" spans="2:7" ht="32.25" x14ac:dyDescent="0.85">
      <c r="B640" s="15" t="e">
        <f>IF(#REF!="","",#REF!)</f>
        <v>#REF!</v>
      </c>
      <c r="C640" s="15" t="str">
        <f>IF(کارشناسی!Y604="","",کارشناسی!Y604)</f>
        <v/>
      </c>
      <c r="D640" s="15" t="str">
        <f>IF(تکنسین!V622="","",تکنسین!V622)</f>
        <v/>
      </c>
      <c r="E640" s="15" t="e">
        <f>IF(#REF!="","",#REF!)</f>
        <v>#REF!</v>
      </c>
      <c r="F640" s="15" t="e">
        <f>IF(#REF!="","",#REF!)</f>
        <v>#REF!</v>
      </c>
      <c r="G640" t="e">
        <f>IF(#REF!="","",#REF!)</f>
        <v>#REF!</v>
      </c>
    </row>
    <row r="641" spans="2:7" ht="32.25" x14ac:dyDescent="0.85">
      <c r="B641" s="15" t="e">
        <f>IF(#REF!="","",#REF!)</f>
        <v>#REF!</v>
      </c>
      <c r="C641" s="15" t="str">
        <f>IF(کارشناسی!Y605="","",کارشناسی!Y605)</f>
        <v/>
      </c>
      <c r="D641" s="15" t="str">
        <f>IF(تکنسین!V623="","",تکنسین!V623)</f>
        <v/>
      </c>
      <c r="E641" s="15" t="e">
        <f>IF(#REF!="","",#REF!)</f>
        <v>#REF!</v>
      </c>
      <c r="F641" s="15" t="e">
        <f>IF(#REF!="","",#REF!)</f>
        <v>#REF!</v>
      </c>
      <c r="G641" t="e">
        <f>IF(#REF!="","",#REF!)</f>
        <v>#REF!</v>
      </c>
    </row>
    <row r="642" spans="2:7" ht="32.25" x14ac:dyDescent="0.85">
      <c r="B642" s="15" t="e">
        <f>IF(#REF!="","",#REF!)</f>
        <v>#REF!</v>
      </c>
      <c r="C642" s="15" t="str">
        <f>IF(کارشناسی!Y606="","",کارشناسی!Y606)</f>
        <v/>
      </c>
      <c r="D642" s="15" t="str">
        <f>IF(تکنسین!V624="","",تکنسین!V624)</f>
        <v/>
      </c>
      <c r="E642" s="15" t="e">
        <f>IF(#REF!="","",#REF!)</f>
        <v>#REF!</v>
      </c>
      <c r="F642" s="15" t="e">
        <f>IF(#REF!="","",#REF!)</f>
        <v>#REF!</v>
      </c>
      <c r="G642" t="e">
        <f>IF(#REF!="","",#REF!)</f>
        <v>#REF!</v>
      </c>
    </row>
    <row r="643" spans="2:7" ht="32.25" x14ac:dyDescent="0.85">
      <c r="B643" s="15" t="e">
        <f>IF(#REF!="","",#REF!)</f>
        <v>#REF!</v>
      </c>
      <c r="C643" s="15" t="str">
        <f>IF(کارشناسی!Y607="","",کارشناسی!Y607)</f>
        <v/>
      </c>
      <c r="D643" s="15" t="str">
        <f>IF(تکنسین!V625="","",تکنسین!V625)</f>
        <v/>
      </c>
      <c r="E643" s="15" t="e">
        <f>IF(#REF!="","",#REF!)</f>
        <v>#REF!</v>
      </c>
      <c r="F643" s="15" t="e">
        <f>IF(#REF!="","",#REF!)</f>
        <v>#REF!</v>
      </c>
      <c r="G643" t="e">
        <f>IF(#REF!="","",#REF!)</f>
        <v>#REF!</v>
      </c>
    </row>
    <row r="644" spans="2:7" ht="32.25" x14ac:dyDescent="0.85">
      <c r="B644" s="15" t="e">
        <f>IF(#REF!="","",#REF!)</f>
        <v>#REF!</v>
      </c>
      <c r="C644" s="15" t="str">
        <f>IF(کارشناسی!Y608="","",کارشناسی!Y608)</f>
        <v/>
      </c>
      <c r="D644" s="15" t="str">
        <f>IF(تکنسین!V626="","",تکنسین!V626)</f>
        <v/>
      </c>
      <c r="E644" s="15" t="e">
        <f>IF(#REF!="","",#REF!)</f>
        <v>#REF!</v>
      </c>
      <c r="F644" s="15" t="e">
        <f>IF(#REF!="","",#REF!)</f>
        <v>#REF!</v>
      </c>
      <c r="G644" t="e">
        <f>IF(#REF!="","",#REF!)</f>
        <v>#REF!</v>
      </c>
    </row>
    <row r="645" spans="2:7" ht="32.25" x14ac:dyDescent="0.85">
      <c r="B645" s="15" t="e">
        <f>IF(#REF!="","",#REF!)</f>
        <v>#REF!</v>
      </c>
      <c r="C645" s="15" t="str">
        <f>IF(کارشناسی!Y609="","",کارشناسی!Y609)</f>
        <v/>
      </c>
      <c r="D645" s="15" t="str">
        <f>IF(تکنسین!V627="","",تکنسین!V627)</f>
        <v/>
      </c>
      <c r="E645" s="15" t="e">
        <f>IF(#REF!="","",#REF!)</f>
        <v>#REF!</v>
      </c>
      <c r="F645" s="15" t="e">
        <f>IF(#REF!="","",#REF!)</f>
        <v>#REF!</v>
      </c>
      <c r="G645" t="e">
        <f>IF(#REF!="","",#REF!)</f>
        <v>#REF!</v>
      </c>
    </row>
    <row r="646" spans="2:7" ht="32.25" x14ac:dyDescent="0.85">
      <c r="B646" s="15" t="e">
        <f>IF(#REF!="","",#REF!)</f>
        <v>#REF!</v>
      </c>
      <c r="C646" s="15" t="str">
        <f>IF(کارشناسی!Y610="","",کارشناسی!Y610)</f>
        <v/>
      </c>
      <c r="D646" s="15" t="str">
        <f>IF(تکنسین!V628="","",تکنسین!V628)</f>
        <v/>
      </c>
      <c r="E646" s="15" t="e">
        <f>IF(#REF!="","",#REF!)</f>
        <v>#REF!</v>
      </c>
      <c r="F646" s="15" t="e">
        <f>IF(#REF!="","",#REF!)</f>
        <v>#REF!</v>
      </c>
      <c r="G646" t="e">
        <f>IF(#REF!="","",#REF!)</f>
        <v>#REF!</v>
      </c>
    </row>
    <row r="647" spans="2:7" ht="32.25" x14ac:dyDescent="0.85">
      <c r="B647" s="15" t="e">
        <f>IF(#REF!="","",#REF!)</f>
        <v>#REF!</v>
      </c>
      <c r="C647" s="15" t="str">
        <f>IF(کارشناسی!Y611="","",کارشناسی!Y611)</f>
        <v/>
      </c>
      <c r="D647" s="15" t="str">
        <f>IF(تکنسین!V629="","",تکنسین!V629)</f>
        <v/>
      </c>
      <c r="E647" s="15" t="e">
        <f>IF(#REF!="","",#REF!)</f>
        <v>#REF!</v>
      </c>
      <c r="F647" s="15" t="e">
        <f>IF(#REF!="","",#REF!)</f>
        <v>#REF!</v>
      </c>
      <c r="G647" t="e">
        <f>IF(#REF!="","",#REF!)</f>
        <v>#REF!</v>
      </c>
    </row>
    <row r="648" spans="2:7" ht="32.25" x14ac:dyDescent="0.85">
      <c r="B648" s="15" t="e">
        <f>IF(#REF!="","",#REF!)</f>
        <v>#REF!</v>
      </c>
      <c r="C648" s="15" t="str">
        <f>IF(کارشناسی!Y612="","",کارشناسی!Y612)</f>
        <v/>
      </c>
      <c r="D648" s="15" t="str">
        <f>IF(تکنسین!V630="","",تکنسین!V630)</f>
        <v/>
      </c>
      <c r="E648" s="15" t="e">
        <f>IF(#REF!="","",#REF!)</f>
        <v>#REF!</v>
      </c>
      <c r="F648" s="15" t="e">
        <f>IF(#REF!="","",#REF!)</f>
        <v>#REF!</v>
      </c>
      <c r="G648" t="e">
        <f>IF(#REF!="","",#REF!)</f>
        <v>#REF!</v>
      </c>
    </row>
    <row r="649" spans="2:7" ht="32.25" x14ac:dyDescent="0.85">
      <c r="B649" s="15" t="e">
        <f>IF(#REF!="","",#REF!)</f>
        <v>#REF!</v>
      </c>
      <c r="C649" s="15" t="str">
        <f>IF(کارشناسی!Y613="","",کارشناسی!Y613)</f>
        <v/>
      </c>
      <c r="D649" s="15" t="str">
        <f>IF(تکنسین!V631="","",تکنسین!V631)</f>
        <v/>
      </c>
      <c r="E649" s="15" t="e">
        <f>IF(#REF!="","",#REF!)</f>
        <v>#REF!</v>
      </c>
      <c r="F649" s="15" t="e">
        <f>IF(#REF!="","",#REF!)</f>
        <v>#REF!</v>
      </c>
      <c r="G649" t="e">
        <f>IF(#REF!="","",#REF!)</f>
        <v>#REF!</v>
      </c>
    </row>
    <row r="650" spans="2:7" ht="32.25" x14ac:dyDescent="0.85">
      <c r="B650" s="15" t="e">
        <f>IF(#REF!="","",#REF!)</f>
        <v>#REF!</v>
      </c>
      <c r="C650" s="15" t="str">
        <f>IF(کارشناسی!Y614="","",کارشناسی!Y614)</f>
        <v/>
      </c>
      <c r="D650" s="15" t="str">
        <f>IF(تکنسین!V632="","",تکنسین!V632)</f>
        <v/>
      </c>
      <c r="E650" s="15" t="e">
        <f>IF(#REF!="","",#REF!)</f>
        <v>#REF!</v>
      </c>
      <c r="F650" s="15" t="e">
        <f>IF(#REF!="","",#REF!)</f>
        <v>#REF!</v>
      </c>
      <c r="G650" t="e">
        <f>IF(#REF!="","",#REF!)</f>
        <v>#REF!</v>
      </c>
    </row>
    <row r="651" spans="2:7" ht="32.25" x14ac:dyDescent="0.85">
      <c r="B651" s="15" t="e">
        <f>IF(#REF!="","",#REF!)</f>
        <v>#REF!</v>
      </c>
      <c r="C651" s="15" t="str">
        <f>IF(کارشناسی!Y615="","",کارشناسی!Y615)</f>
        <v/>
      </c>
      <c r="D651" s="15" t="str">
        <f>IF(تکنسین!V633="","",تکنسین!V633)</f>
        <v/>
      </c>
      <c r="E651" s="15" t="e">
        <f>IF(#REF!="","",#REF!)</f>
        <v>#REF!</v>
      </c>
      <c r="F651" s="15" t="e">
        <f>IF(#REF!="","",#REF!)</f>
        <v>#REF!</v>
      </c>
      <c r="G651" t="e">
        <f>IF(#REF!="","",#REF!)</f>
        <v>#REF!</v>
      </c>
    </row>
    <row r="652" spans="2:7" ht="32.25" x14ac:dyDescent="0.85">
      <c r="B652" s="15" t="e">
        <f>IF(#REF!="","",#REF!)</f>
        <v>#REF!</v>
      </c>
      <c r="C652" s="15" t="str">
        <f>IF(کارشناسی!Y616="","",کارشناسی!Y616)</f>
        <v/>
      </c>
      <c r="D652" s="15" t="str">
        <f>IF(تکنسین!V634="","",تکنسین!V634)</f>
        <v/>
      </c>
      <c r="E652" s="15" t="e">
        <f>IF(#REF!="","",#REF!)</f>
        <v>#REF!</v>
      </c>
      <c r="F652" s="15" t="e">
        <f>IF(#REF!="","",#REF!)</f>
        <v>#REF!</v>
      </c>
      <c r="G652" t="e">
        <f>IF(#REF!="","",#REF!)</f>
        <v>#REF!</v>
      </c>
    </row>
    <row r="653" spans="2:7" ht="32.25" x14ac:dyDescent="0.85">
      <c r="B653" s="15" t="e">
        <f>IF(#REF!="","",#REF!)</f>
        <v>#REF!</v>
      </c>
      <c r="C653" s="15" t="str">
        <f>IF(کارشناسی!Y617="","",کارشناسی!Y617)</f>
        <v/>
      </c>
      <c r="D653" s="15" t="str">
        <f>IF(تکنسین!V635="","",تکنسین!V635)</f>
        <v/>
      </c>
      <c r="E653" s="15" t="e">
        <f>IF(#REF!="","",#REF!)</f>
        <v>#REF!</v>
      </c>
      <c r="F653" s="15" t="e">
        <f>IF(#REF!="","",#REF!)</f>
        <v>#REF!</v>
      </c>
      <c r="G653" t="e">
        <f>IF(#REF!="","",#REF!)</f>
        <v>#REF!</v>
      </c>
    </row>
    <row r="654" spans="2:7" ht="32.25" x14ac:dyDescent="0.85">
      <c r="B654" s="15" t="e">
        <f>IF(#REF!="","",#REF!)</f>
        <v>#REF!</v>
      </c>
      <c r="C654" s="15" t="str">
        <f>IF(کارشناسی!Y618="","",کارشناسی!Y618)</f>
        <v/>
      </c>
      <c r="D654" s="15" t="str">
        <f>IF(تکنسین!V636="","",تکنسین!V636)</f>
        <v/>
      </c>
      <c r="E654" s="15" t="e">
        <f>IF(#REF!="","",#REF!)</f>
        <v>#REF!</v>
      </c>
      <c r="F654" s="15" t="e">
        <f>IF(#REF!="","",#REF!)</f>
        <v>#REF!</v>
      </c>
      <c r="G654" t="e">
        <f>IF(#REF!="","",#REF!)</f>
        <v>#REF!</v>
      </c>
    </row>
    <row r="655" spans="2:7" ht="32.25" x14ac:dyDescent="0.85">
      <c r="B655" s="15" t="e">
        <f>IF(#REF!="","",#REF!)</f>
        <v>#REF!</v>
      </c>
      <c r="C655" s="15" t="str">
        <f>IF(کارشناسی!Y619="","",کارشناسی!Y619)</f>
        <v/>
      </c>
      <c r="D655" s="15" t="str">
        <f>IF(تکنسین!V637="","",تکنسین!V637)</f>
        <v/>
      </c>
      <c r="E655" s="15" t="e">
        <f>IF(#REF!="","",#REF!)</f>
        <v>#REF!</v>
      </c>
      <c r="F655" s="15" t="e">
        <f>IF(#REF!="","",#REF!)</f>
        <v>#REF!</v>
      </c>
      <c r="G655" t="e">
        <f>IF(#REF!="","",#REF!)</f>
        <v>#REF!</v>
      </c>
    </row>
    <row r="656" spans="2:7" ht="32.25" x14ac:dyDescent="0.85">
      <c r="B656" s="15" t="e">
        <f>IF(#REF!="","",#REF!)</f>
        <v>#REF!</v>
      </c>
      <c r="C656" s="15" t="str">
        <f>IF(کارشناسی!Y620="","",کارشناسی!Y620)</f>
        <v/>
      </c>
      <c r="D656" s="15" t="str">
        <f>IF(تکنسین!V638="","",تکنسین!V638)</f>
        <v/>
      </c>
      <c r="E656" s="15" t="e">
        <f>IF(#REF!="","",#REF!)</f>
        <v>#REF!</v>
      </c>
      <c r="F656" s="15" t="e">
        <f>IF(#REF!="","",#REF!)</f>
        <v>#REF!</v>
      </c>
      <c r="G656" t="e">
        <f>IF(#REF!="","",#REF!)</f>
        <v>#REF!</v>
      </c>
    </row>
    <row r="657" spans="2:7" ht="32.25" x14ac:dyDescent="0.85">
      <c r="B657" s="15" t="e">
        <f>IF(#REF!="","",#REF!)</f>
        <v>#REF!</v>
      </c>
      <c r="C657" s="15" t="str">
        <f>IF(کارشناسی!Y621="","",کارشناسی!Y621)</f>
        <v/>
      </c>
      <c r="D657" s="15" t="str">
        <f>IF(تکنسین!V639="","",تکنسین!V639)</f>
        <v/>
      </c>
      <c r="E657" s="15" t="e">
        <f>IF(#REF!="","",#REF!)</f>
        <v>#REF!</v>
      </c>
      <c r="F657" s="15" t="e">
        <f>IF(#REF!="","",#REF!)</f>
        <v>#REF!</v>
      </c>
      <c r="G657" t="e">
        <f>IF(#REF!="","",#REF!)</f>
        <v>#REF!</v>
      </c>
    </row>
    <row r="658" spans="2:7" ht="32.25" x14ac:dyDescent="0.85">
      <c r="B658" s="15" t="e">
        <f>IF(#REF!="","",#REF!)</f>
        <v>#REF!</v>
      </c>
      <c r="C658" s="15" t="str">
        <f>IF(کارشناسی!Y622="","",کارشناسی!Y622)</f>
        <v/>
      </c>
      <c r="D658" s="15" t="str">
        <f>IF(تکنسین!V640="","",تکنسین!V640)</f>
        <v/>
      </c>
      <c r="E658" s="15" t="e">
        <f>IF(#REF!="","",#REF!)</f>
        <v>#REF!</v>
      </c>
      <c r="F658" s="15" t="e">
        <f>IF(#REF!="","",#REF!)</f>
        <v>#REF!</v>
      </c>
      <c r="G658" t="e">
        <f>IF(#REF!="","",#REF!)</f>
        <v>#REF!</v>
      </c>
    </row>
    <row r="659" spans="2:7" ht="32.25" x14ac:dyDescent="0.85">
      <c r="B659" s="15" t="e">
        <f>IF(#REF!="","",#REF!)</f>
        <v>#REF!</v>
      </c>
      <c r="C659" s="15" t="str">
        <f>IF(کارشناسی!Y623="","",کارشناسی!Y623)</f>
        <v/>
      </c>
      <c r="D659" s="15" t="str">
        <f>IF(تکنسین!V641="","",تکنسین!V641)</f>
        <v/>
      </c>
      <c r="E659" s="15" t="e">
        <f>IF(#REF!="","",#REF!)</f>
        <v>#REF!</v>
      </c>
      <c r="F659" s="15" t="e">
        <f>IF(#REF!="","",#REF!)</f>
        <v>#REF!</v>
      </c>
      <c r="G659" t="e">
        <f>IF(#REF!="","",#REF!)</f>
        <v>#REF!</v>
      </c>
    </row>
    <row r="660" spans="2:7" ht="32.25" x14ac:dyDescent="0.85">
      <c r="B660" s="15" t="e">
        <f>IF(#REF!="","",#REF!)</f>
        <v>#REF!</v>
      </c>
      <c r="C660" s="15" t="str">
        <f>IF(کارشناسی!Y624="","",کارشناسی!Y624)</f>
        <v/>
      </c>
      <c r="D660" s="15" t="str">
        <f>IF(تکنسین!V642="","",تکنسین!V642)</f>
        <v/>
      </c>
      <c r="E660" s="15" t="e">
        <f>IF(#REF!="","",#REF!)</f>
        <v>#REF!</v>
      </c>
      <c r="F660" s="15" t="e">
        <f>IF(#REF!="","",#REF!)</f>
        <v>#REF!</v>
      </c>
      <c r="G660" t="e">
        <f>IF(#REF!="","",#REF!)</f>
        <v>#REF!</v>
      </c>
    </row>
    <row r="661" spans="2:7" ht="32.25" x14ac:dyDescent="0.85">
      <c r="B661" s="15" t="e">
        <f>IF(#REF!="","",#REF!)</f>
        <v>#REF!</v>
      </c>
      <c r="C661" s="15" t="str">
        <f>IF(کارشناسی!Y625="","",کارشناسی!Y625)</f>
        <v/>
      </c>
      <c r="D661" s="15" t="str">
        <f>IF(تکنسین!V643="","",تکنسین!V643)</f>
        <v/>
      </c>
      <c r="E661" s="15" t="e">
        <f>IF(#REF!="","",#REF!)</f>
        <v>#REF!</v>
      </c>
      <c r="F661" s="15" t="e">
        <f>IF(#REF!="","",#REF!)</f>
        <v>#REF!</v>
      </c>
      <c r="G661" t="e">
        <f>IF(#REF!="","",#REF!)</f>
        <v>#REF!</v>
      </c>
    </row>
    <row r="662" spans="2:7" ht="32.25" x14ac:dyDescent="0.85">
      <c r="B662" s="15" t="e">
        <f>IF(#REF!="","",#REF!)</f>
        <v>#REF!</v>
      </c>
      <c r="C662" s="15" t="str">
        <f>IF(کارشناسی!Y626="","",کارشناسی!Y626)</f>
        <v/>
      </c>
      <c r="D662" s="15" t="str">
        <f>IF(تکنسین!V644="","",تکنسین!V644)</f>
        <v/>
      </c>
      <c r="E662" s="15" t="e">
        <f>IF(#REF!="","",#REF!)</f>
        <v>#REF!</v>
      </c>
      <c r="F662" s="15" t="e">
        <f>IF(#REF!="","",#REF!)</f>
        <v>#REF!</v>
      </c>
      <c r="G662" t="e">
        <f>IF(#REF!="","",#REF!)</f>
        <v>#REF!</v>
      </c>
    </row>
    <row r="663" spans="2:7" ht="32.25" x14ac:dyDescent="0.85">
      <c r="B663" s="15" t="e">
        <f>IF(#REF!="","",#REF!)</f>
        <v>#REF!</v>
      </c>
      <c r="C663" s="15" t="str">
        <f>IF(کارشناسی!Y627="","",کارشناسی!Y627)</f>
        <v/>
      </c>
      <c r="D663" s="15" t="str">
        <f>IF(تکنسین!V645="","",تکنسین!V645)</f>
        <v/>
      </c>
      <c r="E663" s="15" t="e">
        <f>IF(#REF!="","",#REF!)</f>
        <v>#REF!</v>
      </c>
      <c r="F663" s="15" t="e">
        <f>IF(#REF!="","",#REF!)</f>
        <v>#REF!</v>
      </c>
      <c r="G663" t="e">
        <f>IF(#REF!="","",#REF!)</f>
        <v>#REF!</v>
      </c>
    </row>
    <row r="664" spans="2:7" ht="32.25" x14ac:dyDescent="0.85">
      <c r="B664" s="15" t="e">
        <f>IF(#REF!="","",#REF!)</f>
        <v>#REF!</v>
      </c>
      <c r="C664" s="15" t="str">
        <f>IF(کارشناسی!Y628="","",کارشناسی!Y628)</f>
        <v/>
      </c>
      <c r="D664" s="15" t="str">
        <f>IF(تکنسین!V646="","",تکنسین!V646)</f>
        <v/>
      </c>
      <c r="E664" s="15" t="e">
        <f>IF(#REF!="","",#REF!)</f>
        <v>#REF!</v>
      </c>
      <c r="F664" s="15" t="e">
        <f>IF(#REF!="","",#REF!)</f>
        <v>#REF!</v>
      </c>
      <c r="G664" t="e">
        <f>IF(#REF!="","",#REF!)</f>
        <v>#REF!</v>
      </c>
    </row>
    <row r="665" spans="2:7" ht="32.25" x14ac:dyDescent="0.85">
      <c r="B665" s="15" t="e">
        <f>IF(#REF!="","",#REF!)</f>
        <v>#REF!</v>
      </c>
      <c r="C665" s="15" t="str">
        <f>IF(کارشناسی!Y629="","",کارشناسی!Y629)</f>
        <v/>
      </c>
      <c r="D665" s="15" t="str">
        <f>IF(تکنسین!V647="","",تکنسین!V647)</f>
        <v/>
      </c>
      <c r="E665" s="15" t="e">
        <f>IF(#REF!="","",#REF!)</f>
        <v>#REF!</v>
      </c>
      <c r="F665" s="15" t="e">
        <f>IF(#REF!="","",#REF!)</f>
        <v>#REF!</v>
      </c>
      <c r="G665" t="e">
        <f>IF(#REF!="","",#REF!)</f>
        <v>#REF!</v>
      </c>
    </row>
    <row r="666" spans="2:7" ht="32.25" x14ac:dyDescent="0.85">
      <c r="B666" s="15" t="e">
        <f>IF(#REF!="","",#REF!)</f>
        <v>#REF!</v>
      </c>
      <c r="C666" s="15" t="str">
        <f>IF(کارشناسی!Y630="","",کارشناسی!Y630)</f>
        <v/>
      </c>
      <c r="D666" s="15" t="str">
        <f>IF(تکنسین!V648="","",تکنسین!V648)</f>
        <v/>
      </c>
      <c r="E666" s="15" t="e">
        <f>IF(#REF!="","",#REF!)</f>
        <v>#REF!</v>
      </c>
      <c r="F666" s="15" t="e">
        <f>IF(#REF!="","",#REF!)</f>
        <v>#REF!</v>
      </c>
      <c r="G666" t="e">
        <f>IF(#REF!="","",#REF!)</f>
        <v>#REF!</v>
      </c>
    </row>
    <row r="667" spans="2:7" ht="32.25" x14ac:dyDescent="0.85">
      <c r="B667" s="15" t="e">
        <f>IF(#REF!="","",#REF!)</f>
        <v>#REF!</v>
      </c>
      <c r="C667" s="15" t="str">
        <f>IF(کارشناسی!Y631="","",کارشناسی!Y631)</f>
        <v/>
      </c>
      <c r="D667" s="15" t="str">
        <f>IF(تکنسین!V649="","",تکنسین!V649)</f>
        <v/>
      </c>
      <c r="E667" s="15" t="e">
        <f>IF(#REF!="","",#REF!)</f>
        <v>#REF!</v>
      </c>
      <c r="F667" s="15" t="e">
        <f>IF(#REF!="","",#REF!)</f>
        <v>#REF!</v>
      </c>
      <c r="G667" t="e">
        <f>IF(#REF!="","",#REF!)</f>
        <v>#REF!</v>
      </c>
    </row>
    <row r="668" spans="2:7" ht="32.25" x14ac:dyDescent="0.85">
      <c r="B668" s="15" t="e">
        <f>IF(#REF!="","",#REF!)</f>
        <v>#REF!</v>
      </c>
      <c r="C668" s="15" t="str">
        <f>IF(کارشناسی!Y632="","",کارشناسی!Y632)</f>
        <v/>
      </c>
      <c r="D668" s="15" t="str">
        <f>IF(تکنسین!V650="","",تکنسین!V650)</f>
        <v/>
      </c>
      <c r="E668" s="15" t="e">
        <f>IF(#REF!="","",#REF!)</f>
        <v>#REF!</v>
      </c>
      <c r="F668" s="15" t="e">
        <f>IF(#REF!="","",#REF!)</f>
        <v>#REF!</v>
      </c>
      <c r="G668" t="e">
        <f>IF(#REF!="","",#REF!)</f>
        <v>#REF!</v>
      </c>
    </row>
    <row r="669" spans="2:7" ht="32.25" x14ac:dyDescent="0.85">
      <c r="B669" s="15" t="e">
        <f>IF(#REF!="","",#REF!)</f>
        <v>#REF!</v>
      </c>
      <c r="C669" s="15" t="str">
        <f>IF(کارشناسی!Y633="","",کارشناسی!Y633)</f>
        <v/>
      </c>
      <c r="D669" s="15" t="str">
        <f>IF(تکنسین!V651="","",تکنسین!V651)</f>
        <v/>
      </c>
      <c r="E669" s="15" t="e">
        <f>IF(#REF!="","",#REF!)</f>
        <v>#REF!</v>
      </c>
      <c r="F669" s="15" t="e">
        <f>IF(#REF!="","",#REF!)</f>
        <v>#REF!</v>
      </c>
      <c r="G669" t="e">
        <f>IF(#REF!="","",#REF!)</f>
        <v>#REF!</v>
      </c>
    </row>
    <row r="670" spans="2:7" ht="32.25" x14ac:dyDescent="0.85">
      <c r="B670" s="15" t="e">
        <f>IF(#REF!="","",#REF!)</f>
        <v>#REF!</v>
      </c>
      <c r="C670" s="15" t="str">
        <f>IF(کارشناسی!Y634="","",کارشناسی!Y634)</f>
        <v/>
      </c>
      <c r="D670" s="15" t="str">
        <f>IF(تکنسین!V652="","",تکنسین!V652)</f>
        <v/>
      </c>
      <c r="E670" s="15" t="e">
        <f>IF(#REF!="","",#REF!)</f>
        <v>#REF!</v>
      </c>
      <c r="F670" s="15" t="e">
        <f>IF(#REF!="","",#REF!)</f>
        <v>#REF!</v>
      </c>
      <c r="G670" t="e">
        <f>IF(#REF!="","",#REF!)</f>
        <v>#REF!</v>
      </c>
    </row>
    <row r="671" spans="2:7" ht="32.25" x14ac:dyDescent="0.85">
      <c r="B671" s="15" t="e">
        <f>IF(#REF!="","",#REF!)</f>
        <v>#REF!</v>
      </c>
      <c r="C671" s="15" t="str">
        <f>IF(کارشناسی!Y635="","",کارشناسی!Y635)</f>
        <v/>
      </c>
      <c r="D671" s="15" t="str">
        <f>IF(تکنسین!V653="","",تکنسین!V653)</f>
        <v/>
      </c>
      <c r="E671" s="15" t="e">
        <f>IF(#REF!="","",#REF!)</f>
        <v>#REF!</v>
      </c>
      <c r="F671" s="15" t="e">
        <f>IF(#REF!="","",#REF!)</f>
        <v>#REF!</v>
      </c>
      <c r="G671" t="e">
        <f>IF(#REF!="","",#REF!)</f>
        <v>#REF!</v>
      </c>
    </row>
    <row r="672" spans="2:7" ht="32.25" x14ac:dyDescent="0.85">
      <c r="B672" s="15" t="e">
        <f>IF(#REF!="","",#REF!)</f>
        <v>#REF!</v>
      </c>
      <c r="C672" s="15" t="str">
        <f>IF(کارشناسی!Y636="","",کارشناسی!Y636)</f>
        <v/>
      </c>
      <c r="D672" s="15" t="str">
        <f>IF(تکنسین!V654="","",تکنسین!V654)</f>
        <v/>
      </c>
      <c r="E672" s="15" t="e">
        <f>IF(#REF!="","",#REF!)</f>
        <v>#REF!</v>
      </c>
      <c r="F672" s="15" t="e">
        <f>IF(#REF!="","",#REF!)</f>
        <v>#REF!</v>
      </c>
      <c r="G672" t="e">
        <f>IF(#REF!="","",#REF!)</f>
        <v>#REF!</v>
      </c>
    </row>
    <row r="673" spans="2:7" ht="32.25" x14ac:dyDescent="0.85">
      <c r="B673" s="15" t="e">
        <f>IF(#REF!="","",#REF!)</f>
        <v>#REF!</v>
      </c>
      <c r="C673" s="15" t="str">
        <f>IF(کارشناسی!Y637="","",کارشناسی!Y637)</f>
        <v/>
      </c>
      <c r="D673" s="15" t="str">
        <f>IF(تکنسین!V655="","",تکنسین!V655)</f>
        <v/>
      </c>
      <c r="E673" s="15" t="e">
        <f>IF(#REF!="","",#REF!)</f>
        <v>#REF!</v>
      </c>
      <c r="F673" s="15" t="e">
        <f>IF(#REF!="","",#REF!)</f>
        <v>#REF!</v>
      </c>
      <c r="G673" t="e">
        <f>IF(#REF!="","",#REF!)</f>
        <v>#REF!</v>
      </c>
    </row>
    <row r="674" spans="2:7" ht="32.25" x14ac:dyDescent="0.85">
      <c r="B674" s="15" t="e">
        <f>IF(#REF!="","",#REF!)</f>
        <v>#REF!</v>
      </c>
      <c r="C674" s="15" t="str">
        <f>IF(کارشناسی!Y638="","",کارشناسی!Y638)</f>
        <v/>
      </c>
      <c r="D674" s="15" t="str">
        <f>IF(تکنسین!V656="","",تکنسین!V656)</f>
        <v/>
      </c>
      <c r="E674" s="15" t="e">
        <f>IF(#REF!="","",#REF!)</f>
        <v>#REF!</v>
      </c>
      <c r="F674" s="15" t="e">
        <f>IF(#REF!="","",#REF!)</f>
        <v>#REF!</v>
      </c>
      <c r="G674" t="e">
        <f>IF(#REF!="","",#REF!)</f>
        <v>#REF!</v>
      </c>
    </row>
    <row r="675" spans="2:7" ht="32.25" x14ac:dyDescent="0.85">
      <c r="B675" s="15" t="e">
        <f>IF(#REF!="","",#REF!)</f>
        <v>#REF!</v>
      </c>
      <c r="C675" s="15" t="str">
        <f>IF(کارشناسی!Y639="","",کارشناسی!Y639)</f>
        <v/>
      </c>
      <c r="D675" s="15" t="str">
        <f>IF(تکنسین!V657="","",تکنسین!V657)</f>
        <v/>
      </c>
      <c r="E675" s="15" t="e">
        <f>IF(#REF!="","",#REF!)</f>
        <v>#REF!</v>
      </c>
      <c r="F675" s="15" t="e">
        <f>IF(#REF!="","",#REF!)</f>
        <v>#REF!</v>
      </c>
      <c r="G675" t="e">
        <f>IF(#REF!="","",#REF!)</f>
        <v>#REF!</v>
      </c>
    </row>
    <row r="676" spans="2:7" ht="32.25" x14ac:dyDescent="0.85">
      <c r="B676" s="15" t="e">
        <f>IF(#REF!="","",#REF!)</f>
        <v>#REF!</v>
      </c>
      <c r="C676" s="15" t="str">
        <f>IF(کارشناسی!Y640="","",کارشناسی!Y640)</f>
        <v/>
      </c>
      <c r="D676" s="15" t="str">
        <f>IF(تکنسین!V658="","",تکنسین!V658)</f>
        <v/>
      </c>
      <c r="E676" s="15" t="e">
        <f>IF(#REF!="","",#REF!)</f>
        <v>#REF!</v>
      </c>
      <c r="F676" s="15" t="e">
        <f>IF(#REF!="","",#REF!)</f>
        <v>#REF!</v>
      </c>
      <c r="G676" t="e">
        <f>IF(#REF!="","",#REF!)</f>
        <v>#REF!</v>
      </c>
    </row>
    <row r="677" spans="2:7" ht="32.25" x14ac:dyDescent="0.85">
      <c r="B677" s="15" t="e">
        <f>IF(#REF!="","",#REF!)</f>
        <v>#REF!</v>
      </c>
      <c r="C677" s="15" t="str">
        <f>IF(کارشناسی!Y641="","",کارشناسی!Y641)</f>
        <v/>
      </c>
      <c r="D677" s="15" t="str">
        <f>IF(تکنسین!V659="","",تکنسین!V659)</f>
        <v/>
      </c>
      <c r="E677" s="15" t="e">
        <f>IF(#REF!="","",#REF!)</f>
        <v>#REF!</v>
      </c>
      <c r="F677" s="15" t="e">
        <f>IF(#REF!="","",#REF!)</f>
        <v>#REF!</v>
      </c>
      <c r="G677" t="e">
        <f>IF(#REF!="","",#REF!)</f>
        <v>#REF!</v>
      </c>
    </row>
    <row r="678" spans="2:7" ht="32.25" x14ac:dyDescent="0.85">
      <c r="B678" s="15" t="e">
        <f>IF(#REF!="","",#REF!)</f>
        <v>#REF!</v>
      </c>
      <c r="C678" s="15" t="str">
        <f>IF(کارشناسی!Y642="","",کارشناسی!Y642)</f>
        <v/>
      </c>
      <c r="D678" s="15" t="str">
        <f>IF(تکنسین!V660="","",تکنسین!V660)</f>
        <v/>
      </c>
      <c r="E678" s="15" t="e">
        <f>IF(#REF!="","",#REF!)</f>
        <v>#REF!</v>
      </c>
      <c r="F678" s="15" t="e">
        <f>IF(#REF!="","",#REF!)</f>
        <v>#REF!</v>
      </c>
      <c r="G678" t="e">
        <f>IF(#REF!="","",#REF!)</f>
        <v>#REF!</v>
      </c>
    </row>
    <row r="679" spans="2:7" ht="32.25" x14ac:dyDescent="0.85">
      <c r="B679" s="15" t="e">
        <f>IF(#REF!="","",#REF!)</f>
        <v>#REF!</v>
      </c>
      <c r="C679" s="15" t="str">
        <f>IF(کارشناسی!Y643="","",کارشناسی!Y643)</f>
        <v/>
      </c>
      <c r="D679" s="15" t="str">
        <f>IF(تکنسین!V661="","",تکنسین!V661)</f>
        <v/>
      </c>
      <c r="E679" s="15" t="e">
        <f>IF(#REF!="","",#REF!)</f>
        <v>#REF!</v>
      </c>
      <c r="F679" s="15" t="e">
        <f>IF(#REF!="","",#REF!)</f>
        <v>#REF!</v>
      </c>
      <c r="G679" t="e">
        <f>IF(#REF!="","",#REF!)</f>
        <v>#REF!</v>
      </c>
    </row>
    <row r="680" spans="2:7" ht="32.25" x14ac:dyDescent="0.85">
      <c r="B680" s="15" t="e">
        <f>IF(#REF!="","",#REF!)</f>
        <v>#REF!</v>
      </c>
      <c r="C680" s="15" t="str">
        <f>IF(کارشناسی!Y644="","",کارشناسی!Y644)</f>
        <v/>
      </c>
      <c r="D680" s="15" t="str">
        <f>IF(تکنسین!V662="","",تکنسین!V662)</f>
        <v/>
      </c>
      <c r="E680" s="15" t="e">
        <f>IF(#REF!="","",#REF!)</f>
        <v>#REF!</v>
      </c>
      <c r="F680" s="15" t="e">
        <f>IF(#REF!="","",#REF!)</f>
        <v>#REF!</v>
      </c>
      <c r="G680" t="e">
        <f>IF(#REF!="","",#REF!)</f>
        <v>#REF!</v>
      </c>
    </row>
    <row r="681" spans="2:7" ht="32.25" x14ac:dyDescent="0.85">
      <c r="B681" s="15" t="e">
        <f>IF(#REF!="","",#REF!)</f>
        <v>#REF!</v>
      </c>
      <c r="C681" s="15" t="str">
        <f>IF(کارشناسی!Y645="","",کارشناسی!Y645)</f>
        <v/>
      </c>
      <c r="D681" s="15" t="str">
        <f>IF(تکنسین!V663="","",تکنسین!V663)</f>
        <v/>
      </c>
      <c r="E681" s="15" t="e">
        <f>IF(#REF!="","",#REF!)</f>
        <v>#REF!</v>
      </c>
      <c r="F681" s="15" t="e">
        <f>IF(#REF!="","",#REF!)</f>
        <v>#REF!</v>
      </c>
      <c r="G681" t="e">
        <f>IF(#REF!="","",#REF!)</f>
        <v>#REF!</v>
      </c>
    </row>
    <row r="682" spans="2:7" ht="32.25" x14ac:dyDescent="0.85">
      <c r="B682" s="15" t="e">
        <f>IF(#REF!="","",#REF!)</f>
        <v>#REF!</v>
      </c>
      <c r="C682" s="15" t="str">
        <f>IF(کارشناسی!Y646="","",کارشناسی!Y646)</f>
        <v/>
      </c>
      <c r="D682" s="15" t="str">
        <f>IF(تکنسین!V664="","",تکنسین!V664)</f>
        <v/>
      </c>
      <c r="E682" s="15" t="e">
        <f>IF(#REF!="","",#REF!)</f>
        <v>#REF!</v>
      </c>
      <c r="F682" s="15" t="e">
        <f>IF(#REF!="","",#REF!)</f>
        <v>#REF!</v>
      </c>
      <c r="G682" t="e">
        <f>IF(#REF!="","",#REF!)</f>
        <v>#REF!</v>
      </c>
    </row>
    <row r="683" spans="2:7" ht="32.25" x14ac:dyDescent="0.85">
      <c r="B683" s="15" t="e">
        <f>IF(#REF!="","",#REF!)</f>
        <v>#REF!</v>
      </c>
      <c r="C683" s="15" t="str">
        <f>IF(کارشناسی!Y647="","",کارشناسی!Y647)</f>
        <v/>
      </c>
      <c r="D683" s="15" t="str">
        <f>IF(تکنسین!V665="","",تکنسین!V665)</f>
        <v/>
      </c>
      <c r="E683" s="15" t="e">
        <f>IF(#REF!="","",#REF!)</f>
        <v>#REF!</v>
      </c>
      <c r="F683" s="15" t="e">
        <f>IF(#REF!="","",#REF!)</f>
        <v>#REF!</v>
      </c>
      <c r="G683" t="e">
        <f>IF(#REF!="","",#REF!)</f>
        <v>#REF!</v>
      </c>
    </row>
    <row r="684" spans="2:7" ht="32.25" x14ac:dyDescent="0.85">
      <c r="B684" s="15" t="e">
        <f>IF(#REF!="","",#REF!)</f>
        <v>#REF!</v>
      </c>
      <c r="C684" s="15" t="str">
        <f>IF(کارشناسی!Y648="","",کارشناسی!Y648)</f>
        <v/>
      </c>
      <c r="D684" s="15" t="str">
        <f>IF(تکنسین!V666="","",تکنسین!V666)</f>
        <v/>
      </c>
      <c r="E684" s="15" t="e">
        <f>IF(#REF!="","",#REF!)</f>
        <v>#REF!</v>
      </c>
      <c r="F684" s="15" t="e">
        <f>IF(#REF!="","",#REF!)</f>
        <v>#REF!</v>
      </c>
      <c r="G684" t="e">
        <f>IF(#REF!="","",#REF!)</f>
        <v>#REF!</v>
      </c>
    </row>
    <row r="685" spans="2:7" ht="32.25" x14ac:dyDescent="0.85">
      <c r="B685" s="15" t="e">
        <f>IF(#REF!="","",#REF!)</f>
        <v>#REF!</v>
      </c>
      <c r="C685" s="15" t="str">
        <f>IF(کارشناسی!Y649="","",کارشناسی!Y649)</f>
        <v/>
      </c>
      <c r="D685" s="15" t="str">
        <f>IF(تکنسین!V667="","",تکنسین!V667)</f>
        <v/>
      </c>
      <c r="E685" s="15" t="e">
        <f>IF(#REF!="","",#REF!)</f>
        <v>#REF!</v>
      </c>
      <c r="F685" s="15" t="e">
        <f>IF(#REF!="","",#REF!)</f>
        <v>#REF!</v>
      </c>
      <c r="G685" t="e">
        <f>IF(#REF!="","",#REF!)</f>
        <v>#REF!</v>
      </c>
    </row>
    <row r="686" spans="2:7" ht="32.25" x14ac:dyDescent="0.85">
      <c r="B686" s="15" t="e">
        <f>IF(#REF!="","",#REF!)</f>
        <v>#REF!</v>
      </c>
      <c r="C686" s="15" t="str">
        <f>IF(کارشناسی!Y650="","",کارشناسی!Y650)</f>
        <v/>
      </c>
      <c r="D686" s="15" t="str">
        <f>IF(تکنسین!V668="","",تکنسین!V668)</f>
        <v/>
      </c>
      <c r="E686" s="15" t="e">
        <f>IF(#REF!="","",#REF!)</f>
        <v>#REF!</v>
      </c>
      <c r="F686" s="15" t="e">
        <f>IF(#REF!="","",#REF!)</f>
        <v>#REF!</v>
      </c>
      <c r="G686" t="e">
        <f>IF(#REF!="","",#REF!)</f>
        <v>#REF!</v>
      </c>
    </row>
    <row r="687" spans="2:7" ht="32.25" x14ac:dyDescent="0.85">
      <c r="B687" s="15" t="e">
        <f>IF(#REF!="","",#REF!)</f>
        <v>#REF!</v>
      </c>
      <c r="C687" s="15" t="str">
        <f>IF(کارشناسی!Y651="","",کارشناسی!Y651)</f>
        <v/>
      </c>
      <c r="D687" s="15" t="str">
        <f>IF(تکنسین!V669="","",تکنسین!V669)</f>
        <v/>
      </c>
      <c r="E687" s="15" t="e">
        <f>IF(#REF!="","",#REF!)</f>
        <v>#REF!</v>
      </c>
      <c r="F687" s="15" t="e">
        <f>IF(#REF!="","",#REF!)</f>
        <v>#REF!</v>
      </c>
      <c r="G687" t="e">
        <f>IF(#REF!="","",#REF!)</f>
        <v>#REF!</v>
      </c>
    </row>
    <row r="688" spans="2:7" ht="32.25" x14ac:dyDescent="0.85">
      <c r="B688" s="15" t="e">
        <f>IF(#REF!="","",#REF!)</f>
        <v>#REF!</v>
      </c>
      <c r="C688" s="15" t="str">
        <f>IF(کارشناسی!Y652="","",کارشناسی!Y652)</f>
        <v/>
      </c>
      <c r="D688" s="15" t="str">
        <f>IF(تکنسین!V670="","",تکنسین!V670)</f>
        <v/>
      </c>
      <c r="E688" s="15" t="e">
        <f>IF(#REF!="","",#REF!)</f>
        <v>#REF!</v>
      </c>
      <c r="F688" s="15" t="e">
        <f>IF(#REF!="","",#REF!)</f>
        <v>#REF!</v>
      </c>
      <c r="G688" t="e">
        <f>IF(#REF!="","",#REF!)</f>
        <v>#REF!</v>
      </c>
    </row>
    <row r="689" spans="2:7" ht="32.25" x14ac:dyDescent="0.85">
      <c r="B689" s="15" t="e">
        <f>IF(#REF!="","",#REF!)</f>
        <v>#REF!</v>
      </c>
      <c r="C689" s="15" t="str">
        <f>IF(کارشناسی!Y653="","",کارشناسی!Y653)</f>
        <v/>
      </c>
      <c r="D689" s="15" t="str">
        <f>IF(تکنسین!V671="","",تکنسین!V671)</f>
        <v/>
      </c>
      <c r="E689" s="15" t="e">
        <f>IF(#REF!="","",#REF!)</f>
        <v>#REF!</v>
      </c>
      <c r="F689" s="15" t="e">
        <f>IF(#REF!="","",#REF!)</f>
        <v>#REF!</v>
      </c>
      <c r="G689" t="e">
        <f>IF(#REF!="","",#REF!)</f>
        <v>#REF!</v>
      </c>
    </row>
    <row r="690" spans="2:7" ht="32.25" x14ac:dyDescent="0.85">
      <c r="B690" s="15" t="e">
        <f>IF(#REF!="","",#REF!)</f>
        <v>#REF!</v>
      </c>
      <c r="C690" s="15" t="str">
        <f>IF(کارشناسی!Y654="","",کارشناسی!Y654)</f>
        <v/>
      </c>
      <c r="D690" s="15" t="str">
        <f>IF(تکنسین!V672="","",تکنسین!V672)</f>
        <v/>
      </c>
      <c r="E690" s="15" t="e">
        <f>IF(#REF!="","",#REF!)</f>
        <v>#REF!</v>
      </c>
      <c r="F690" s="15" t="e">
        <f>IF(#REF!="","",#REF!)</f>
        <v>#REF!</v>
      </c>
      <c r="G690" t="e">
        <f>IF(#REF!="","",#REF!)</f>
        <v>#REF!</v>
      </c>
    </row>
    <row r="691" spans="2:7" ht="32.25" x14ac:dyDescent="0.85">
      <c r="B691" s="15" t="e">
        <f>IF(#REF!="","",#REF!)</f>
        <v>#REF!</v>
      </c>
      <c r="C691" s="15" t="str">
        <f>IF(کارشناسی!Y655="","",کارشناسی!Y655)</f>
        <v/>
      </c>
      <c r="D691" s="15" t="str">
        <f>IF(تکنسین!V673="","",تکنسین!V673)</f>
        <v/>
      </c>
      <c r="E691" s="15" t="e">
        <f>IF(#REF!="","",#REF!)</f>
        <v>#REF!</v>
      </c>
      <c r="F691" s="15" t="e">
        <f>IF(#REF!="","",#REF!)</f>
        <v>#REF!</v>
      </c>
      <c r="G691" t="e">
        <f>IF(#REF!="","",#REF!)</f>
        <v>#REF!</v>
      </c>
    </row>
    <row r="692" spans="2:7" ht="32.25" x14ac:dyDescent="0.85">
      <c r="B692" s="15" t="e">
        <f>IF(#REF!="","",#REF!)</f>
        <v>#REF!</v>
      </c>
      <c r="C692" s="15" t="str">
        <f>IF(کارشناسی!Y656="","",کارشناسی!Y656)</f>
        <v/>
      </c>
      <c r="D692" s="15" t="str">
        <f>IF(تکنسین!V674="","",تکنسین!V674)</f>
        <v/>
      </c>
      <c r="E692" s="15" t="e">
        <f>IF(#REF!="","",#REF!)</f>
        <v>#REF!</v>
      </c>
      <c r="F692" s="15" t="e">
        <f>IF(#REF!="","",#REF!)</f>
        <v>#REF!</v>
      </c>
      <c r="G692" t="e">
        <f>IF(#REF!="","",#REF!)</f>
        <v>#REF!</v>
      </c>
    </row>
    <row r="693" spans="2:7" ht="32.25" x14ac:dyDescent="0.85">
      <c r="B693" s="15" t="e">
        <f>IF(#REF!="","",#REF!)</f>
        <v>#REF!</v>
      </c>
      <c r="C693" s="15" t="str">
        <f>IF(کارشناسی!Y657="","",کارشناسی!Y657)</f>
        <v/>
      </c>
      <c r="D693" s="15" t="str">
        <f>IF(تکنسین!V675="","",تکنسین!V675)</f>
        <v/>
      </c>
      <c r="E693" s="15" t="e">
        <f>IF(#REF!="","",#REF!)</f>
        <v>#REF!</v>
      </c>
      <c r="F693" s="15" t="e">
        <f>IF(#REF!="","",#REF!)</f>
        <v>#REF!</v>
      </c>
      <c r="G693" t="e">
        <f>IF(#REF!="","",#REF!)</f>
        <v>#REF!</v>
      </c>
    </row>
    <row r="694" spans="2:7" ht="32.25" x14ac:dyDescent="0.85">
      <c r="B694" s="15" t="e">
        <f>IF(#REF!="","",#REF!)</f>
        <v>#REF!</v>
      </c>
      <c r="C694" s="15" t="str">
        <f>IF(کارشناسی!Y658="","",کارشناسی!Y658)</f>
        <v/>
      </c>
      <c r="D694" s="15" t="str">
        <f>IF(تکنسین!V676="","",تکنسین!V676)</f>
        <v/>
      </c>
      <c r="E694" s="15" t="e">
        <f>IF(#REF!="","",#REF!)</f>
        <v>#REF!</v>
      </c>
      <c r="F694" s="15" t="e">
        <f>IF(#REF!="","",#REF!)</f>
        <v>#REF!</v>
      </c>
      <c r="G694" t="e">
        <f>IF(#REF!="","",#REF!)</f>
        <v>#REF!</v>
      </c>
    </row>
    <row r="695" spans="2:7" ht="32.25" x14ac:dyDescent="0.85">
      <c r="B695" s="15" t="e">
        <f>IF(#REF!="","",#REF!)</f>
        <v>#REF!</v>
      </c>
      <c r="C695" s="15" t="str">
        <f>IF(کارشناسی!Y659="","",کارشناسی!Y659)</f>
        <v/>
      </c>
      <c r="D695" s="15" t="str">
        <f>IF(تکنسین!V677="","",تکنسین!V677)</f>
        <v/>
      </c>
      <c r="E695" s="15" t="e">
        <f>IF(#REF!="","",#REF!)</f>
        <v>#REF!</v>
      </c>
      <c r="F695" s="15" t="e">
        <f>IF(#REF!="","",#REF!)</f>
        <v>#REF!</v>
      </c>
      <c r="G695" t="e">
        <f>IF(#REF!="","",#REF!)</f>
        <v>#REF!</v>
      </c>
    </row>
    <row r="696" spans="2:7" ht="32.25" x14ac:dyDescent="0.85">
      <c r="B696" s="15" t="e">
        <f>IF(#REF!="","",#REF!)</f>
        <v>#REF!</v>
      </c>
      <c r="C696" s="15" t="str">
        <f>IF(کارشناسی!Y660="","",کارشناسی!Y660)</f>
        <v/>
      </c>
      <c r="D696" s="15" t="str">
        <f>IF(تکنسین!V678="","",تکنسین!V678)</f>
        <v/>
      </c>
      <c r="E696" s="15" t="e">
        <f>IF(#REF!="","",#REF!)</f>
        <v>#REF!</v>
      </c>
      <c r="F696" s="15" t="e">
        <f>IF(#REF!="","",#REF!)</f>
        <v>#REF!</v>
      </c>
      <c r="G696" t="e">
        <f>IF(#REF!="","",#REF!)</f>
        <v>#REF!</v>
      </c>
    </row>
    <row r="697" spans="2:7" ht="32.25" x14ac:dyDescent="0.85">
      <c r="B697" s="15" t="e">
        <f>IF(#REF!="","",#REF!)</f>
        <v>#REF!</v>
      </c>
      <c r="C697" s="15" t="str">
        <f>IF(کارشناسی!Y661="","",کارشناسی!Y661)</f>
        <v/>
      </c>
      <c r="D697" s="15" t="str">
        <f>IF(تکنسین!V679="","",تکنسین!V679)</f>
        <v/>
      </c>
      <c r="E697" s="15" t="e">
        <f>IF(#REF!="","",#REF!)</f>
        <v>#REF!</v>
      </c>
      <c r="F697" s="15" t="e">
        <f>IF(#REF!="","",#REF!)</f>
        <v>#REF!</v>
      </c>
      <c r="G697" t="e">
        <f>IF(#REF!="","",#REF!)</f>
        <v>#REF!</v>
      </c>
    </row>
    <row r="698" spans="2:7" ht="32.25" x14ac:dyDescent="0.85">
      <c r="B698" s="15" t="e">
        <f>IF(#REF!="","",#REF!)</f>
        <v>#REF!</v>
      </c>
      <c r="C698" s="15" t="str">
        <f>IF(کارشناسی!Y662="","",کارشناسی!Y662)</f>
        <v/>
      </c>
      <c r="D698" s="15" t="str">
        <f>IF(تکنسین!V680="","",تکنسین!V680)</f>
        <v/>
      </c>
      <c r="E698" s="15" t="e">
        <f>IF(#REF!="","",#REF!)</f>
        <v>#REF!</v>
      </c>
      <c r="F698" s="15" t="e">
        <f>IF(#REF!="","",#REF!)</f>
        <v>#REF!</v>
      </c>
      <c r="G698" t="e">
        <f>IF(#REF!="","",#REF!)</f>
        <v>#REF!</v>
      </c>
    </row>
    <row r="699" spans="2:7" ht="32.25" x14ac:dyDescent="0.85">
      <c r="B699" s="15" t="e">
        <f>IF(#REF!="","",#REF!)</f>
        <v>#REF!</v>
      </c>
      <c r="C699" s="15" t="str">
        <f>IF(کارشناسی!Y663="","",کارشناسی!Y663)</f>
        <v/>
      </c>
      <c r="D699" s="15" t="str">
        <f>IF(تکنسین!V681="","",تکنسین!V681)</f>
        <v/>
      </c>
      <c r="E699" s="15" t="e">
        <f>IF(#REF!="","",#REF!)</f>
        <v>#REF!</v>
      </c>
      <c r="F699" s="15" t="e">
        <f>IF(#REF!="","",#REF!)</f>
        <v>#REF!</v>
      </c>
      <c r="G699" t="e">
        <f>IF(#REF!="","",#REF!)</f>
        <v>#REF!</v>
      </c>
    </row>
    <row r="700" spans="2:7" ht="32.25" x14ac:dyDescent="0.85">
      <c r="B700" s="15" t="e">
        <f>IF(#REF!="","",#REF!)</f>
        <v>#REF!</v>
      </c>
      <c r="C700" s="15" t="str">
        <f>IF(کارشناسی!Y664="","",کارشناسی!Y664)</f>
        <v/>
      </c>
      <c r="D700" s="15" t="str">
        <f>IF(تکنسین!V682="","",تکنسین!V682)</f>
        <v/>
      </c>
      <c r="E700" s="15" t="e">
        <f>IF(#REF!="","",#REF!)</f>
        <v>#REF!</v>
      </c>
      <c r="F700" s="15" t="e">
        <f>IF(#REF!="","",#REF!)</f>
        <v>#REF!</v>
      </c>
      <c r="G700" t="e">
        <f>IF(#REF!="","",#REF!)</f>
        <v>#REF!</v>
      </c>
    </row>
    <row r="701" spans="2:7" ht="32.25" x14ac:dyDescent="0.85">
      <c r="B701" s="15" t="e">
        <f>IF(#REF!="","",#REF!)</f>
        <v>#REF!</v>
      </c>
      <c r="C701" s="15" t="str">
        <f>IF(کارشناسی!Y665="","",کارشناسی!Y665)</f>
        <v/>
      </c>
      <c r="D701" s="15" t="str">
        <f>IF(تکنسین!V683="","",تکنسین!V683)</f>
        <v/>
      </c>
      <c r="E701" s="15" t="e">
        <f>IF(#REF!="","",#REF!)</f>
        <v>#REF!</v>
      </c>
      <c r="F701" s="15" t="e">
        <f>IF(#REF!="","",#REF!)</f>
        <v>#REF!</v>
      </c>
      <c r="G701" t="e">
        <f>IF(#REF!="","",#REF!)</f>
        <v>#REF!</v>
      </c>
    </row>
    <row r="702" spans="2:7" ht="32.25" x14ac:dyDescent="0.85">
      <c r="B702" s="15" t="e">
        <f>IF(#REF!="","",#REF!)</f>
        <v>#REF!</v>
      </c>
      <c r="C702" s="15" t="str">
        <f>IF(کارشناسی!Y666="","",کارشناسی!Y666)</f>
        <v/>
      </c>
      <c r="D702" s="15" t="str">
        <f>IF(تکنسین!V684="","",تکنسین!V684)</f>
        <v/>
      </c>
      <c r="E702" s="15" t="e">
        <f>IF(#REF!="","",#REF!)</f>
        <v>#REF!</v>
      </c>
      <c r="F702" s="15" t="e">
        <f>IF(#REF!="","",#REF!)</f>
        <v>#REF!</v>
      </c>
      <c r="G702" t="e">
        <f>IF(#REF!="","",#REF!)</f>
        <v>#REF!</v>
      </c>
    </row>
    <row r="703" spans="2:7" ht="32.25" x14ac:dyDescent="0.85">
      <c r="B703" s="15" t="e">
        <f>IF(#REF!="","",#REF!)</f>
        <v>#REF!</v>
      </c>
      <c r="C703" s="15" t="str">
        <f>IF(کارشناسی!Y667="","",کارشناسی!Y667)</f>
        <v/>
      </c>
      <c r="D703" s="15" t="str">
        <f>IF(تکنسین!V685="","",تکنسین!V685)</f>
        <v/>
      </c>
      <c r="E703" s="15" t="e">
        <f>IF(#REF!="","",#REF!)</f>
        <v>#REF!</v>
      </c>
      <c r="F703" s="15" t="e">
        <f>IF(#REF!="","",#REF!)</f>
        <v>#REF!</v>
      </c>
      <c r="G703" t="e">
        <f>IF(#REF!="","",#REF!)</f>
        <v>#REF!</v>
      </c>
    </row>
    <row r="704" spans="2:7" ht="32.25" x14ac:dyDescent="0.85">
      <c r="B704" s="15" t="e">
        <f>IF(#REF!="","",#REF!)</f>
        <v>#REF!</v>
      </c>
      <c r="C704" s="15" t="str">
        <f>IF(کارشناسی!Y668="","",کارشناسی!Y668)</f>
        <v/>
      </c>
      <c r="D704" s="15" t="str">
        <f>IF(تکنسین!V686="","",تکنسین!V686)</f>
        <v/>
      </c>
      <c r="E704" s="15" t="e">
        <f>IF(#REF!="","",#REF!)</f>
        <v>#REF!</v>
      </c>
      <c r="F704" s="15" t="e">
        <f>IF(#REF!="","",#REF!)</f>
        <v>#REF!</v>
      </c>
      <c r="G704" t="e">
        <f>IF(#REF!="","",#REF!)</f>
        <v>#REF!</v>
      </c>
    </row>
    <row r="705" spans="2:7" ht="32.25" x14ac:dyDescent="0.85">
      <c r="B705" s="15" t="e">
        <f>IF(#REF!="","",#REF!)</f>
        <v>#REF!</v>
      </c>
      <c r="C705" s="15" t="str">
        <f>IF(کارشناسی!Y669="","",کارشناسی!Y669)</f>
        <v/>
      </c>
      <c r="D705" s="15" t="str">
        <f>IF(تکنسین!V687="","",تکنسین!V687)</f>
        <v/>
      </c>
      <c r="E705" s="15" t="e">
        <f>IF(#REF!="","",#REF!)</f>
        <v>#REF!</v>
      </c>
      <c r="F705" s="15" t="e">
        <f>IF(#REF!="","",#REF!)</f>
        <v>#REF!</v>
      </c>
      <c r="G705" t="e">
        <f>IF(#REF!="","",#REF!)</f>
        <v>#REF!</v>
      </c>
    </row>
    <row r="706" spans="2:7" ht="32.25" x14ac:dyDescent="0.85">
      <c r="B706" s="15" t="e">
        <f>IF(#REF!="","",#REF!)</f>
        <v>#REF!</v>
      </c>
      <c r="C706" s="15" t="str">
        <f>IF(کارشناسی!Y670="","",کارشناسی!Y670)</f>
        <v/>
      </c>
      <c r="D706" s="15" t="str">
        <f>IF(تکنسین!V688="","",تکنسین!V688)</f>
        <v/>
      </c>
      <c r="E706" s="15" t="e">
        <f>IF(#REF!="","",#REF!)</f>
        <v>#REF!</v>
      </c>
      <c r="F706" s="15" t="e">
        <f>IF(#REF!="","",#REF!)</f>
        <v>#REF!</v>
      </c>
      <c r="G706" t="e">
        <f>IF(#REF!="","",#REF!)</f>
        <v>#REF!</v>
      </c>
    </row>
    <row r="707" spans="2:7" ht="32.25" x14ac:dyDescent="0.85">
      <c r="B707" s="15" t="e">
        <f>IF(#REF!="","",#REF!)</f>
        <v>#REF!</v>
      </c>
      <c r="C707" s="15" t="str">
        <f>IF(کارشناسی!Y671="","",کارشناسی!Y671)</f>
        <v/>
      </c>
      <c r="D707" s="15" t="str">
        <f>IF(تکنسین!V689="","",تکنسین!V689)</f>
        <v/>
      </c>
      <c r="E707" s="15" t="e">
        <f>IF(#REF!="","",#REF!)</f>
        <v>#REF!</v>
      </c>
      <c r="F707" s="15" t="e">
        <f>IF(#REF!="","",#REF!)</f>
        <v>#REF!</v>
      </c>
      <c r="G707" t="e">
        <f>IF(#REF!="","",#REF!)</f>
        <v>#REF!</v>
      </c>
    </row>
    <row r="708" spans="2:7" ht="32.25" x14ac:dyDescent="0.85">
      <c r="B708" s="15" t="e">
        <f>IF(#REF!="","",#REF!)</f>
        <v>#REF!</v>
      </c>
      <c r="C708" s="15" t="str">
        <f>IF(کارشناسی!Y672="","",کارشناسی!Y672)</f>
        <v/>
      </c>
      <c r="D708" s="15" t="str">
        <f>IF(تکنسین!V690="","",تکنسین!V690)</f>
        <v/>
      </c>
      <c r="E708" s="15" t="e">
        <f>IF(#REF!="","",#REF!)</f>
        <v>#REF!</v>
      </c>
      <c r="F708" s="15" t="e">
        <f>IF(#REF!="","",#REF!)</f>
        <v>#REF!</v>
      </c>
      <c r="G708" t="e">
        <f>IF(#REF!="","",#REF!)</f>
        <v>#REF!</v>
      </c>
    </row>
    <row r="709" spans="2:7" ht="32.25" x14ac:dyDescent="0.85">
      <c r="B709" s="15" t="e">
        <f>IF(#REF!="","",#REF!)</f>
        <v>#REF!</v>
      </c>
      <c r="C709" s="15" t="str">
        <f>IF(کارشناسی!Y673="","",کارشناسی!Y673)</f>
        <v/>
      </c>
      <c r="D709" s="15" t="str">
        <f>IF(تکنسین!V691="","",تکنسین!V691)</f>
        <v/>
      </c>
      <c r="E709" s="15" t="e">
        <f>IF(#REF!="","",#REF!)</f>
        <v>#REF!</v>
      </c>
      <c r="F709" s="15" t="e">
        <f>IF(#REF!="","",#REF!)</f>
        <v>#REF!</v>
      </c>
      <c r="G709" t="e">
        <f>IF(#REF!="","",#REF!)</f>
        <v>#REF!</v>
      </c>
    </row>
    <row r="710" spans="2:7" ht="32.25" x14ac:dyDescent="0.85">
      <c r="B710" s="15" t="e">
        <f>IF(#REF!="","",#REF!)</f>
        <v>#REF!</v>
      </c>
      <c r="C710" s="15" t="str">
        <f>IF(کارشناسی!Y674="","",کارشناسی!Y674)</f>
        <v/>
      </c>
      <c r="D710" s="15" t="str">
        <f>IF(تکنسین!V692="","",تکنسین!V692)</f>
        <v/>
      </c>
      <c r="E710" s="15" t="e">
        <f>IF(#REF!="","",#REF!)</f>
        <v>#REF!</v>
      </c>
      <c r="F710" s="15" t="e">
        <f>IF(#REF!="","",#REF!)</f>
        <v>#REF!</v>
      </c>
      <c r="G710" t="e">
        <f>IF(#REF!="","",#REF!)</f>
        <v>#REF!</v>
      </c>
    </row>
    <row r="711" spans="2:7" ht="32.25" x14ac:dyDescent="0.85">
      <c r="B711" s="15" t="e">
        <f>IF(#REF!="","",#REF!)</f>
        <v>#REF!</v>
      </c>
      <c r="C711" s="15" t="str">
        <f>IF(کارشناسی!Y675="","",کارشناسی!Y675)</f>
        <v/>
      </c>
      <c r="D711" s="15" t="str">
        <f>IF(تکنسین!V693="","",تکنسین!V693)</f>
        <v/>
      </c>
      <c r="E711" s="15" t="e">
        <f>IF(#REF!="","",#REF!)</f>
        <v>#REF!</v>
      </c>
      <c r="F711" s="15" t="e">
        <f>IF(#REF!="","",#REF!)</f>
        <v>#REF!</v>
      </c>
      <c r="G711" t="e">
        <f>IF(#REF!="","",#REF!)</f>
        <v>#REF!</v>
      </c>
    </row>
    <row r="712" spans="2:7" ht="32.25" x14ac:dyDescent="0.85">
      <c r="B712" s="15" t="e">
        <f>IF(#REF!="","",#REF!)</f>
        <v>#REF!</v>
      </c>
      <c r="C712" s="15" t="str">
        <f>IF(کارشناسی!Y676="","",کارشناسی!Y676)</f>
        <v/>
      </c>
      <c r="D712" s="15" t="str">
        <f>IF(تکنسین!V694="","",تکنسین!V694)</f>
        <v/>
      </c>
      <c r="E712" s="15" t="e">
        <f>IF(#REF!="","",#REF!)</f>
        <v>#REF!</v>
      </c>
      <c r="F712" s="15" t="e">
        <f>IF(#REF!="","",#REF!)</f>
        <v>#REF!</v>
      </c>
      <c r="G712" t="e">
        <f>IF(#REF!="","",#REF!)</f>
        <v>#REF!</v>
      </c>
    </row>
    <row r="713" spans="2:7" ht="32.25" x14ac:dyDescent="0.85">
      <c r="B713" s="15" t="e">
        <f>IF(#REF!="","",#REF!)</f>
        <v>#REF!</v>
      </c>
      <c r="C713" s="15" t="str">
        <f>IF(کارشناسی!Y677="","",کارشناسی!Y677)</f>
        <v/>
      </c>
      <c r="D713" s="15" t="str">
        <f>IF(تکنسین!V695="","",تکنسین!V695)</f>
        <v/>
      </c>
      <c r="E713" s="15" t="e">
        <f>IF(#REF!="","",#REF!)</f>
        <v>#REF!</v>
      </c>
      <c r="F713" s="15" t="e">
        <f>IF(#REF!="","",#REF!)</f>
        <v>#REF!</v>
      </c>
      <c r="G713" t="e">
        <f>IF(#REF!="","",#REF!)</f>
        <v>#REF!</v>
      </c>
    </row>
    <row r="714" spans="2:7" ht="32.25" x14ac:dyDescent="0.85">
      <c r="B714" s="15" t="e">
        <f>IF(#REF!="","",#REF!)</f>
        <v>#REF!</v>
      </c>
      <c r="C714" s="15" t="str">
        <f>IF(کارشناسی!Y678="","",کارشناسی!Y678)</f>
        <v/>
      </c>
      <c r="D714" s="15" t="str">
        <f>IF(تکنسین!V696="","",تکنسین!V696)</f>
        <v/>
      </c>
      <c r="E714" s="15" t="e">
        <f>IF(#REF!="","",#REF!)</f>
        <v>#REF!</v>
      </c>
      <c r="F714" s="15" t="e">
        <f>IF(#REF!="","",#REF!)</f>
        <v>#REF!</v>
      </c>
      <c r="G714" t="e">
        <f>IF(#REF!="","",#REF!)</f>
        <v>#REF!</v>
      </c>
    </row>
    <row r="715" spans="2:7" ht="32.25" x14ac:dyDescent="0.85">
      <c r="B715" s="15" t="e">
        <f>IF(#REF!="","",#REF!)</f>
        <v>#REF!</v>
      </c>
      <c r="C715" s="15" t="str">
        <f>IF(کارشناسی!Y679="","",کارشناسی!Y679)</f>
        <v/>
      </c>
      <c r="D715" s="15" t="str">
        <f>IF(تکنسین!V697="","",تکنسین!V697)</f>
        <v/>
      </c>
      <c r="E715" s="15" t="e">
        <f>IF(#REF!="","",#REF!)</f>
        <v>#REF!</v>
      </c>
      <c r="F715" s="15" t="e">
        <f>IF(#REF!="","",#REF!)</f>
        <v>#REF!</v>
      </c>
      <c r="G715" t="e">
        <f>IF(#REF!="","",#REF!)</f>
        <v>#REF!</v>
      </c>
    </row>
    <row r="716" spans="2:7" ht="32.25" x14ac:dyDescent="0.85">
      <c r="B716" s="15" t="e">
        <f>IF(#REF!="","",#REF!)</f>
        <v>#REF!</v>
      </c>
      <c r="C716" s="15" t="str">
        <f>IF(کارشناسی!Y680="","",کارشناسی!Y680)</f>
        <v/>
      </c>
      <c r="D716" s="15" t="str">
        <f>IF(تکنسین!V698="","",تکنسین!V698)</f>
        <v/>
      </c>
      <c r="E716" s="15" t="e">
        <f>IF(#REF!="","",#REF!)</f>
        <v>#REF!</v>
      </c>
      <c r="F716" s="15" t="e">
        <f>IF(#REF!="","",#REF!)</f>
        <v>#REF!</v>
      </c>
      <c r="G716" t="e">
        <f>IF(#REF!="","",#REF!)</f>
        <v>#REF!</v>
      </c>
    </row>
    <row r="717" spans="2:7" ht="32.25" x14ac:dyDescent="0.85">
      <c r="B717" s="15" t="e">
        <f>IF(#REF!="","",#REF!)</f>
        <v>#REF!</v>
      </c>
      <c r="C717" s="15" t="str">
        <f>IF(کارشناسی!Y681="","",کارشناسی!Y681)</f>
        <v/>
      </c>
      <c r="D717" s="15" t="str">
        <f>IF(تکنسین!V699="","",تکنسین!V699)</f>
        <v/>
      </c>
      <c r="E717" s="15" t="e">
        <f>IF(#REF!="","",#REF!)</f>
        <v>#REF!</v>
      </c>
      <c r="F717" s="15" t="e">
        <f>IF(#REF!="","",#REF!)</f>
        <v>#REF!</v>
      </c>
      <c r="G717" t="e">
        <f>IF(#REF!="","",#REF!)</f>
        <v>#REF!</v>
      </c>
    </row>
    <row r="718" spans="2:7" ht="32.25" x14ac:dyDescent="0.85">
      <c r="B718" s="15" t="e">
        <f>IF(#REF!="","",#REF!)</f>
        <v>#REF!</v>
      </c>
      <c r="C718" s="15" t="str">
        <f>IF(کارشناسی!Y682="","",کارشناسی!Y682)</f>
        <v/>
      </c>
      <c r="D718" s="15" t="str">
        <f>IF(تکنسین!V700="","",تکنسین!V700)</f>
        <v/>
      </c>
      <c r="E718" s="15" t="e">
        <f>IF(#REF!="","",#REF!)</f>
        <v>#REF!</v>
      </c>
      <c r="F718" s="15" t="e">
        <f>IF(#REF!="","",#REF!)</f>
        <v>#REF!</v>
      </c>
      <c r="G718" t="e">
        <f>IF(#REF!="","",#REF!)</f>
        <v>#REF!</v>
      </c>
    </row>
    <row r="719" spans="2:7" ht="32.25" x14ac:dyDescent="0.85">
      <c r="B719" s="15" t="e">
        <f>IF(#REF!="","",#REF!)</f>
        <v>#REF!</v>
      </c>
      <c r="C719" s="15" t="str">
        <f>IF(کارشناسی!Y683="","",کارشناسی!Y683)</f>
        <v/>
      </c>
      <c r="D719" s="15" t="str">
        <f>IF(تکنسین!V701="","",تکنسین!V701)</f>
        <v/>
      </c>
      <c r="E719" s="15" t="e">
        <f>IF(#REF!="","",#REF!)</f>
        <v>#REF!</v>
      </c>
      <c r="F719" s="15" t="e">
        <f>IF(#REF!="","",#REF!)</f>
        <v>#REF!</v>
      </c>
      <c r="G719" t="e">
        <f>IF(#REF!="","",#REF!)</f>
        <v>#REF!</v>
      </c>
    </row>
    <row r="720" spans="2:7" ht="32.25" x14ac:dyDescent="0.85">
      <c r="B720" s="15" t="e">
        <f>IF(#REF!="","",#REF!)</f>
        <v>#REF!</v>
      </c>
      <c r="C720" s="15" t="str">
        <f>IF(کارشناسی!Y684="","",کارشناسی!Y684)</f>
        <v/>
      </c>
      <c r="D720" s="15" t="str">
        <f>IF(تکنسین!V702="","",تکنسین!V702)</f>
        <v/>
      </c>
      <c r="E720" s="15" t="e">
        <f>IF(#REF!="","",#REF!)</f>
        <v>#REF!</v>
      </c>
      <c r="F720" s="15" t="e">
        <f>IF(#REF!="","",#REF!)</f>
        <v>#REF!</v>
      </c>
      <c r="G720" t="e">
        <f>IF(#REF!="","",#REF!)</f>
        <v>#REF!</v>
      </c>
    </row>
    <row r="721" spans="2:7" ht="32.25" x14ac:dyDescent="0.85">
      <c r="B721" s="15" t="e">
        <f>IF(#REF!="","",#REF!)</f>
        <v>#REF!</v>
      </c>
      <c r="C721" s="15" t="str">
        <f>IF(کارشناسی!Y685="","",کارشناسی!Y685)</f>
        <v/>
      </c>
      <c r="D721" s="15" t="str">
        <f>IF(تکنسین!V703="","",تکنسین!V703)</f>
        <v/>
      </c>
      <c r="E721" s="15" t="e">
        <f>IF(#REF!="","",#REF!)</f>
        <v>#REF!</v>
      </c>
      <c r="F721" s="15" t="e">
        <f>IF(#REF!="","",#REF!)</f>
        <v>#REF!</v>
      </c>
      <c r="G721" t="e">
        <f>IF(#REF!="","",#REF!)</f>
        <v>#REF!</v>
      </c>
    </row>
    <row r="722" spans="2:7" ht="32.25" x14ac:dyDescent="0.85">
      <c r="B722" s="15" t="e">
        <f>IF(#REF!="","",#REF!)</f>
        <v>#REF!</v>
      </c>
      <c r="C722" s="15" t="str">
        <f>IF(کارشناسی!Y686="","",کارشناسی!Y686)</f>
        <v/>
      </c>
      <c r="D722" s="15" t="str">
        <f>IF(تکنسین!V704="","",تکنسین!V704)</f>
        <v/>
      </c>
      <c r="E722" s="15" t="e">
        <f>IF(#REF!="","",#REF!)</f>
        <v>#REF!</v>
      </c>
      <c r="F722" s="15" t="e">
        <f>IF(#REF!="","",#REF!)</f>
        <v>#REF!</v>
      </c>
      <c r="G722" t="e">
        <f>IF(#REF!="","",#REF!)</f>
        <v>#REF!</v>
      </c>
    </row>
    <row r="723" spans="2:7" ht="32.25" x14ac:dyDescent="0.85">
      <c r="B723" s="15" t="e">
        <f>IF(#REF!="","",#REF!)</f>
        <v>#REF!</v>
      </c>
      <c r="C723" s="15" t="str">
        <f>IF(کارشناسی!Y687="","",کارشناسی!Y687)</f>
        <v/>
      </c>
      <c r="D723" s="15" t="str">
        <f>IF(تکنسین!V705="","",تکنسین!V705)</f>
        <v/>
      </c>
      <c r="E723" s="15" t="e">
        <f>IF(#REF!="","",#REF!)</f>
        <v>#REF!</v>
      </c>
      <c r="F723" s="15" t="e">
        <f>IF(#REF!="","",#REF!)</f>
        <v>#REF!</v>
      </c>
      <c r="G723" t="e">
        <f>IF(#REF!="","",#REF!)</f>
        <v>#REF!</v>
      </c>
    </row>
    <row r="724" spans="2:7" ht="32.25" x14ac:dyDescent="0.85">
      <c r="B724" s="15" t="e">
        <f>IF(#REF!="","",#REF!)</f>
        <v>#REF!</v>
      </c>
      <c r="C724" s="15" t="str">
        <f>IF(کارشناسی!Y688="","",کارشناسی!Y688)</f>
        <v/>
      </c>
      <c r="D724" s="15" t="str">
        <f>IF(تکنسین!V706="","",تکنسین!V706)</f>
        <v/>
      </c>
      <c r="E724" s="15" t="e">
        <f>IF(#REF!="","",#REF!)</f>
        <v>#REF!</v>
      </c>
      <c r="F724" s="15" t="e">
        <f>IF(#REF!="","",#REF!)</f>
        <v>#REF!</v>
      </c>
      <c r="G724" t="e">
        <f>IF(#REF!="","",#REF!)</f>
        <v>#REF!</v>
      </c>
    </row>
    <row r="725" spans="2:7" ht="32.25" x14ac:dyDescent="0.85">
      <c r="B725" s="15" t="e">
        <f>IF(#REF!="","",#REF!)</f>
        <v>#REF!</v>
      </c>
      <c r="C725" s="15" t="str">
        <f>IF(کارشناسی!Y689="","",کارشناسی!Y689)</f>
        <v/>
      </c>
      <c r="D725" s="15" t="str">
        <f>IF(تکنسین!V707="","",تکنسین!V707)</f>
        <v/>
      </c>
      <c r="E725" s="15" t="e">
        <f>IF(#REF!="","",#REF!)</f>
        <v>#REF!</v>
      </c>
      <c r="F725" s="15" t="e">
        <f>IF(#REF!="","",#REF!)</f>
        <v>#REF!</v>
      </c>
      <c r="G725" t="e">
        <f>IF(#REF!="","",#REF!)</f>
        <v>#REF!</v>
      </c>
    </row>
    <row r="726" spans="2:7" ht="32.25" x14ac:dyDescent="0.85">
      <c r="B726" s="15" t="e">
        <f>IF(#REF!="","",#REF!)</f>
        <v>#REF!</v>
      </c>
      <c r="C726" s="15" t="str">
        <f>IF(کارشناسی!Y690="","",کارشناسی!Y690)</f>
        <v/>
      </c>
      <c r="D726" s="15" t="str">
        <f>IF(تکنسین!V708="","",تکنسین!V708)</f>
        <v/>
      </c>
      <c r="E726" s="15" t="e">
        <f>IF(#REF!="","",#REF!)</f>
        <v>#REF!</v>
      </c>
      <c r="F726" s="15" t="e">
        <f>IF(#REF!="","",#REF!)</f>
        <v>#REF!</v>
      </c>
      <c r="G726" t="e">
        <f>IF(#REF!="","",#REF!)</f>
        <v>#REF!</v>
      </c>
    </row>
    <row r="727" spans="2:7" ht="32.25" x14ac:dyDescent="0.85">
      <c r="B727" s="15" t="e">
        <f>IF(#REF!="","",#REF!)</f>
        <v>#REF!</v>
      </c>
      <c r="C727" s="15" t="str">
        <f>IF(کارشناسی!Y691="","",کارشناسی!Y691)</f>
        <v/>
      </c>
      <c r="D727" s="15" t="str">
        <f>IF(تکنسین!V709="","",تکنسین!V709)</f>
        <v/>
      </c>
      <c r="E727" s="15" t="e">
        <f>IF(#REF!="","",#REF!)</f>
        <v>#REF!</v>
      </c>
      <c r="F727" s="15" t="e">
        <f>IF(#REF!="","",#REF!)</f>
        <v>#REF!</v>
      </c>
      <c r="G727" t="e">
        <f>IF(#REF!="","",#REF!)</f>
        <v>#REF!</v>
      </c>
    </row>
    <row r="728" spans="2:7" ht="32.25" x14ac:dyDescent="0.85">
      <c r="B728" s="15" t="e">
        <f>IF(#REF!="","",#REF!)</f>
        <v>#REF!</v>
      </c>
      <c r="C728" s="15" t="str">
        <f>IF(کارشناسی!Y692="","",کارشناسی!Y692)</f>
        <v/>
      </c>
      <c r="D728" s="15" t="str">
        <f>IF(تکنسین!V710="","",تکنسین!V710)</f>
        <v/>
      </c>
      <c r="E728" s="15" t="e">
        <f>IF(#REF!="","",#REF!)</f>
        <v>#REF!</v>
      </c>
      <c r="F728" s="15" t="e">
        <f>IF(#REF!="","",#REF!)</f>
        <v>#REF!</v>
      </c>
      <c r="G728" t="e">
        <f>IF(#REF!="","",#REF!)</f>
        <v>#REF!</v>
      </c>
    </row>
    <row r="729" spans="2:7" ht="32.25" x14ac:dyDescent="0.85">
      <c r="B729" s="15" t="e">
        <f>IF(#REF!="","",#REF!)</f>
        <v>#REF!</v>
      </c>
      <c r="C729" s="15" t="str">
        <f>IF(کارشناسی!Y693="","",کارشناسی!Y693)</f>
        <v/>
      </c>
      <c r="D729" s="15" t="str">
        <f>IF(تکنسین!V711="","",تکنسین!V711)</f>
        <v/>
      </c>
      <c r="E729" s="15" t="e">
        <f>IF(#REF!="","",#REF!)</f>
        <v>#REF!</v>
      </c>
      <c r="F729" s="15" t="e">
        <f>IF(#REF!="","",#REF!)</f>
        <v>#REF!</v>
      </c>
      <c r="G729" t="e">
        <f>IF(#REF!="","",#REF!)</f>
        <v>#REF!</v>
      </c>
    </row>
    <row r="730" spans="2:7" ht="32.25" x14ac:dyDescent="0.85">
      <c r="B730" s="15" t="e">
        <f>IF(#REF!="","",#REF!)</f>
        <v>#REF!</v>
      </c>
      <c r="C730" s="15" t="str">
        <f>IF(کارشناسی!Y694="","",کارشناسی!Y694)</f>
        <v/>
      </c>
      <c r="D730" s="15" t="str">
        <f>IF(تکنسین!V712="","",تکنسین!V712)</f>
        <v/>
      </c>
      <c r="E730" s="15" t="e">
        <f>IF(#REF!="","",#REF!)</f>
        <v>#REF!</v>
      </c>
      <c r="F730" s="15" t="e">
        <f>IF(#REF!="","",#REF!)</f>
        <v>#REF!</v>
      </c>
      <c r="G730" t="e">
        <f>IF(#REF!="","",#REF!)</f>
        <v>#REF!</v>
      </c>
    </row>
    <row r="731" spans="2:7" ht="32.25" x14ac:dyDescent="0.85">
      <c r="B731" s="15" t="e">
        <f>IF(#REF!="","",#REF!)</f>
        <v>#REF!</v>
      </c>
      <c r="C731" s="15" t="str">
        <f>IF(کارشناسی!Y695="","",کارشناسی!Y695)</f>
        <v/>
      </c>
      <c r="D731" s="15" t="str">
        <f>IF(تکنسین!V713="","",تکنسین!V713)</f>
        <v/>
      </c>
      <c r="E731" s="15" t="e">
        <f>IF(#REF!="","",#REF!)</f>
        <v>#REF!</v>
      </c>
      <c r="F731" s="15" t="e">
        <f>IF(#REF!="","",#REF!)</f>
        <v>#REF!</v>
      </c>
      <c r="G731" t="e">
        <f>IF(#REF!="","",#REF!)</f>
        <v>#REF!</v>
      </c>
    </row>
    <row r="732" spans="2:7" ht="32.25" x14ac:dyDescent="0.85">
      <c r="B732" s="15" t="e">
        <f>IF(#REF!="","",#REF!)</f>
        <v>#REF!</v>
      </c>
      <c r="C732" s="15" t="str">
        <f>IF(کارشناسی!Y696="","",کارشناسی!Y696)</f>
        <v/>
      </c>
      <c r="D732" s="15" t="str">
        <f>IF(تکنسین!V714="","",تکنسین!V714)</f>
        <v/>
      </c>
      <c r="E732" s="15" t="e">
        <f>IF(#REF!="","",#REF!)</f>
        <v>#REF!</v>
      </c>
      <c r="F732" s="15" t="e">
        <f>IF(#REF!="","",#REF!)</f>
        <v>#REF!</v>
      </c>
      <c r="G732" t="e">
        <f>IF(#REF!="","",#REF!)</f>
        <v>#REF!</v>
      </c>
    </row>
    <row r="733" spans="2:7" ht="32.25" x14ac:dyDescent="0.85">
      <c r="B733" s="15" t="e">
        <f>IF(#REF!="","",#REF!)</f>
        <v>#REF!</v>
      </c>
      <c r="C733" s="15" t="str">
        <f>IF(کارشناسی!Y697="","",کارشناسی!Y697)</f>
        <v/>
      </c>
      <c r="D733" s="15" t="str">
        <f>IF(تکنسین!V715="","",تکنسین!V715)</f>
        <v/>
      </c>
      <c r="E733" s="15" t="e">
        <f>IF(#REF!="","",#REF!)</f>
        <v>#REF!</v>
      </c>
      <c r="F733" s="15" t="e">
        <f>IF(#REF!="","",#REF!)</f>
        <v>#REF!</v>
      </c>
      <c r="G733" t="e">
        <f>IF(#REF!="","",#REF!)</f>
        <v>#REF!</v>
      </c>
    </row>
    <row r="734" spans="2:7" ht="32.25" x14ac:dyDescent="0.85">
      <c r="B734" s="15" t="e">
        <f>IF(#REF!="","",#REF!)</f>
        <v>#REF!</v>
      </c>
      <c r="C734" s="15" t="str">
        <f>IF(کارشناسی!Y698="","",کارشناسی!Y698)</f>
        <v/>
      </c>
      <c r="D734" s="15" t="str">
        <f>IF(تکنسین!V716="","",تکنسین!V716)</f>
        <v/>
      </c>
      <c r="E734" s="15" t="e">
        <f>IF(#REF!="","",#REF!)</f>
        <v>#REF!</v>
      </c>
      <c r="F734" s="15" t="e">
        <f>IF(#REF!="","",#REF!)</f>
        <v>#REF!</v>
      </c>
      <c r="G734" t="e">
        <f>IF(#REF!="","",#REF!)</f>
        <v>#REF!</v>
      </c>
    </row>
    <row r="735" spans="2:7" ht="32.25" x14ac:dyDescent="0.85">
      <c r="B735" s="15" t="e">
        <f>IF(#REF!="","",#REF!)</f>
        <v>#REF!</v>
      </c>
      <c r="C735" s="15" t="str">
        <f>IF(کارشناسی!Y699="","",کارشناسی!Y699)</f>
        <v/>
      </c>
      <c r="D735" s="15" t="str">
        <f>IF(تکنسین!V717="","",تکنسین!V717)</f>
        <v/>
      </c>
      <c r="E735" s="15" t="e">
        <f>IF(#REF!="","",#REF!)</f>
        <v>#REF!</v>
      </c>
      <c r="F735" s="15" t="e">
        <f>IF(#REF!="","",#REF!)</f>
        <v>#REF!</v>
      </c>
      <c r="G735" t="e">
        <f>IF(#REF!="","",#REF!)</f>
        <v>#REF!</v>
      </c>
    </row>
    <row r="736" spans="2:7" ht="32.25" x14ac:dyDescent="0.85">
      <c r="B736" s="15" t="e">
        <f>IF(#REF!="","",#REF!)</f>
        <v>#REF!</v>
      </c>
      <c r="C736" s="15" t="str">
        <f>IF(کارشناسی!Y700="","",کارشناسی!Y700)</f>
        <v/>
      </c>
      <c r="D736" s="15" t="str">
        <f>IF(تکنسین!V718="","",تکنسین!V718)</f>
        <v/>
      </c>
      <c r="E736" s="15" t="e">
        <f>IF(#REF!="","",#REF!)</f>
        <v>#REF!</v>
      </c>
      <c r="F736" s="15" t="e">
        <f>IF(#REF!="","",#REF!)</f>
        <v>#REF!</v>
      </c>
      <c r="G736" t="e">
        <f>IF(#REF!="","",#REF!)</f>
        <v>#REF!</v>
      </c>
    </row>
    <row r="737" spans="2:7" ht="32.25" x14ac:dyDescent="0.85">
      <c r="B737" s="15" t="e">
        <f>IF(#REF!="","",#REF!)</f>
        <v>#REF!</v>
      </c>
      <c r="C737" s="15" t="str">
        <f>IF(کارشناسی!Y701="","",کارشناسی!Y701)</f>
        <v/>
      </c>
      <c r="D737" s="15" t="str">
        <f>IF(تکنسین!V719="","",تکنسین!V719)</f>
        <v/>
      </c>
      <c r="E737" s="15" t="e">
        <f>IF(#REF!="","",#REF!)</f>
        <v>#REF!</v>
      </c>
      <c r="F737" s="15" t="e">
        <f>IF(#REF!="","",#REF!)</f>
        <v>#REF!</v>
      </c>
      <c r="G737" t="e">
        <f>IF(#REF!="","",#REF!)</f>
        <v>#REF!</v>
      </c>
    </row>
    <row r="738" spans="2:7" ht="32.25" x14ac:dyDescent="0.85">
      <c r="B738" s="15" t="e">
        <f>IF(#REF!="","",#REF!)</f>
        <v>#REF!</v>
      </c>
      <c r="C738" s="15" t="str">
        <f>IF(کارشناسی!Y702="","",کارشناسی!Y702)</f>
        <v/>
      </c>
      <c r="D738" s="15" t="str">
        <f>IF(تکنسین!V720="","",تکنسین!V720)</f>
        <v/>
      </c>
      <c r="E738" s="15" t="e">
        <f>IF(#REF!="","",#REF!)</f>
        <v>#REF!</v>
      </c>
      <c r="F738" s="15" t="e">
        <f>IF(#REF!="","",#REF!)</f>
        <v>#REF!</v>
      </c>
      <c r="G738" t="e">
        <f>IF(#REF!="","",#REF!)</f>
        <v>#REF!</v>
      </c>
    </row>
    <row r="739" spans="2:7" ht="32.25" x14ac:dyDescent="0.85">
      <c r="B739" s="15" t="e">
        <f>IF(#REF!="","",#REF!)</f>
        <v>#REF!</v>
      </c>
      <c r="C739" s="15" t="str">
        <f>IF(کارشناسی!Y703="","",کارشناسی!Y703)</f>
        <v/>
      </c>
      <c r="D739" s="15" t="str">
        <f>IF(تکنسین!V721="","",تکنسین!V721)</f>
        <v/>
      </c>
      <c r="E739" s="15" t="e">
        <f>IF(#REF!="","",#REF!)</f>
        <v>#REF!</v>
      </c>
      <c r="F739" s="15" t="e">
        <f>IF(#REF!="","",#REF!)</f>
        <v>#REF!</v>
      </c>
      <c r="G739" t="e">
        <f>IF(#REF!="","",#REF!)</f>
        <v>#REF!</v>
      </c>
    </row>
    <row r="740" spans="2:7" ht="32.25" x14ac:dyDescent="0.85">
      <c r="B740" s="15" t="e">
        <f>IF(#REF!="","",#REF!)</f>
        <v>#REF!</v>
      </c>
      <c r="C740" s="15" t="str">
        <f>IF(کارشناسی!Y704="","",کارشناسی!Y704)</f>
        <v/>
      </c>
      <c r="D740" s="15" t="str">
        <f>IF(تکنسین!V722="","",تکنسین!V722)</f>
        <v/>
      </c>
      <c r="E740" s="15" t="e">
        <f>IF(#REF!="","",#REF!)</f>
        <v>#REF!</v>
      </c>
      <c r="F740" s="15" t="e">
        <f>IF(#REF!="","",#REF!)</f>
        <v>#REF!</v>
      </c>
      <c r="G740" t="e">
        <f>IF(#REF!="","",#REF!)</f>
        <v>#REF!</v>
      </c>
    </row>
    <row r="741" spans="2:7" ht="32.25" x14ac:dyDescent="0.85">
      <c r="B741" s="15" t="e">
        <f>IF(#REF!="","",#REF!)</f>
        <v>#REF!</v>
      </c>
      <c r="C741" s="15" t="str">
        <f>IF(کارشناسی!Y705="","",کارشناسی!Y705)</f>
        <v/>
      </c>
      <c r="D741" s="15" t="str">
        <f>IF(تکنسین!V723="","",تکنسین!V723)</f>
        <v/>
      </c>
      <c r="E741" s="15" t="e">
        <f>IF(#REF!="","",#REF!)</f>
        <v>#REF!</v>
      </c>
      <c r="F741" s="15" t="e">
        <f>IF(#REF!="","",#REF!)</f>
        <v>#REF!</v>
      </c>
      <c r="G741" t="e">
        <f>IF(#REF!="","",#REF!)</f>
        <v>#REF!</v>
      </c>
    </row>
    <row r="742" spans="2:7" ht="32.25" x14ac:dyDescent="0.85">
      <c r="B742" s="15" t="e">
        <f>IF(#REF!="","",#REF!)</f>
        <v>#REF!</v>
      </c>
      <c r="C742" s="15" t="str">
        <f>IF(کارشناسی!Y706="","",کارشناسی!Y706)</f>
        <v/>
      </c>
      <c r="D742" s="15" t="str">
        <f>IF(تکنسین!V724="","",تکنسین!V724)</f>
        <v/>
      </c>
      <c r="E742" s="15" t="e">
        <f>IF(#REF!="","",#REF!)</f>
        <v>#REF!</v>
      </c>
      <c r="F742" s="15" t="e">
        <f>IF(#REF!="","",#REF!)</f>
        <v>#REF!</v>
      </c>
      <c r="G742" t="e">
        <f>IF(#REF!="","",#REF!)</f>
        <v>#REF!</v>
      </c>
    </row>
    <row r="743" spans="2:7" ht="32.25" x14ac:dyDescent="0.85">
      <c r="B743" s="15" t="e">
        <f>IF(#REF!="","",#REF!)</f>
        <v>#REF!</v>
      </c>
      <c r="C743" s="15" t="str">
        <f>IF(کارشناسی!Y707="","",کارشناسی!Y707)</f>
        <v/>
      </c>
      <c r="D743" s="15" t="str">
        <f>IF(تکنسین!V725="","",تکنسین!V725)</f>
        <v/>
      </c>
      <c r="E743" s="15" t="e">
        <f>IF(#REF!="","",#REF!)</f>
        <v>#REF!</v>
      </c>
      <c r="F743" s="15" t="e">
        <f>IF(#REF!="","",#REF!)</f>
        <v>#REF!</v>
      </c>
      <c r="G743" t="e">
        <f>IF(#REF!="","",#REF!)</f>
        <v>#REF!</v>
      </c>
    </row>
    <row r="744" spans="2:7" ht="32.25" x14ac:dyDescent="0.85">
      <c r="B744" s="15" t="e">
        <f>IF(#REF!="","",#REF!)</f>
        <v>#REF!</v>
      </c>
      <c r="C744" s="15" t="str">
        <f>IF(کارشناسی!Y708="","",کارشناسی!Y708)</f>
        <v/>
      </c>
      <c r="D744" s="15" t="str">
        <f>IF(تکنسین!V726="","",تکنسین!V726)</f>
        <v/>
      </c>
      <c r="E744" s="15" t="e">
        <f>IF(#REF!="","",#REF!)</f>
        <v>#REF!</v>
      </c>
      <c r="F744" s="15" t="e">
        <f>IF(#REF!="","",#REF!)</f>
        <v>#REF!</v>
      </c>
      <c r="G744" t="e">
        <f>IF(#REF!="","",#REF!)</f>
        <v>#REF!</v>
      </c>
    </row>
    <row r="745" spans="2:7" ht="32.25" x14ac:dyDescent="0.85">
      <c r="B745" s="15" t="e">
        <f>IF(#REF!="","",#REF!)</f>
        <v>#REF!</v>
      </c>
      <c r="C745" s="15" t="str">
        <f>IF(کارشناسی!Y709="","",کارشناسی!Y709)</f>
        <v/>
      </c>
      <c r="D745" s="15" t="str">
        <f>IF(تکنسین!V727="","",تکنسین!V727)</f>
        <v/>
      </c>
      <c r="E745" s="15" t="e">
        <f>IF(#REF!="","",#REF!)</f>
        <v>#REF!</v>
      </c>
      <c r="F745" s="15" t="e">
        <f>IF(#REF!="","",#REF!)</f>
        <v>#REF!</v>
      </c>
      <c r="G745" t="e">
        <f>IF(#REF!="","",#REF!)</f>
        <v>#REF!</v>
      </c>
    </row>
    <row r="746" spans="2:7" ht="32.25" x14ac:dyDescent="0.85">
      <c r="B746" s="15" t="e">
        <f>IF(#REF!="","",#REF!)</f>
        <v>#REF!</v>
      </c>
      <c r="C746" s="15" t="str">
        <f>IF(کارشناسی!Y710="","",کارشناسی!Y710)</f>
        <v/>
      </c>
      <c r="D746" s="15" t="str">
        <f>IF(تکنسین!V728="","",تکنسین!V728)</f>
        <v/>
      </c>
      <c r="E746" s="15" t="e">
        <f>IF(#REF!="","",#REF!)</f>
        <v>#REF!</v>
      </c>
      <c r="F746" s="15" t="e">
        <f>IF(#REF!="","",#REF!)</f>
        <v>#REF!</v>
      </c>
      <c r="G746" t="e">
        <f>IF(#REF!="","",#REF!)</f>
        <v>#REF!</v>
      </c>
    </row>
    <row r="747" spans="2:7" ht="32.25" x14ac:dyDescent="0.85">
      <c r="B747" s="15" t="e">
        <f>IF(#REF!="","",#REF!)</f>
        <v>#REF!</v>
      </c>
      <c r="C747" s="15" t="str">
        <f>IF(کارشناسی!Y711="","",کارشناسی!Y711)</f>
        <v/>
      </c>
      <c r="D747" s="15" t="str">
        <f>IF(تکنسین!V729="","",تکنسین!V729)</f>
        <v/>
      </c>
      <c r="E747" s="15" t="e">
        <f>IF(#REF!="","",#REF!)</f>
        <v>#REF!</v>
      </c>
      <c r="F747" s="15" t="e">
        <f>IF(#REF!="","",#REF!)</f>
        <v>#REF!</v>
      </c>
      <c r="G747" t="e">
        <f>IF(#REF!="","",#REF!)</f>
        <v>#REF!</v>
      </c>
    </row>
    <row r="748" spans="2:7" ht="32.25" x14ac:dyDescent="0.85">
      <c r="B748" s="15" t="e">
        <f>IF(#REF!="","",#REF!)</f>
        <v>#REF!</v>
      </c>
      <c r="C748" s="15" t="str">
        <f>IF(کارشناسی!Y712="","",کارشناسی!Y712)</f>
        <v/>
      </c>
      <c r="D748" s="15" t="str">
        <f>IF(تکنسین!V730="","",تکنسین!V730)</f>
        <v/>
      </c>
      <c r="E748" s="15" t="e">
        <f>IF(#REF!="","",#REF!)</f>
        <v>#REF!</v>
      </c>
      <c r="F748" s="15" t="e">
        <f>IF(#REF!="","",#REF!)</f>
        <v>#REF!</v>
      </c>
      <c r="G748" t="e">
        <f>IF(#REF!="","",#REF!)</f>
        <v>#REF!</v>
      </c>
    </row>
    <row r="749" spans="2:7" ht="32.25" x14ac:dyDescent="0.85">
      <c r="B749" s="15" t="e">
        <f>IF(#REF!="","",#REF!)</f>
        <v>#REF!</v>
      </c>
      <c r="C749" s="15" t="str">
        <f>IF(کارشناسی!Y713="","",کارشناسی!Y713)</f>
        <v/>
      </c>
      <c r="D749" s="15" t="str">
        <f>IF(تکنسین!V731="","",تکنسین!V731)</f>
        <v/>
      </c>
      <c r="E749" s="15" t="e">
        <f>IF(#REF!="","",#REF!)</f>
        <v>#REF!</v>
      </c>
      <c r="F749" s="15" t="e">
        <f>IF(#REF!="","",#REF!)</f>
        <v>#REF!</v>
      </c>
      <c r="G749" t="e">
        <f>IF(#REF!="","",#REF!)</f>
        <v>#REF!</v>
      </c>
    </row>
    <row r="750" spans="2:7" ht="32.25" x14ac:dyDescent="0.85">
      <c r="B750" s="15" t="e">
        <f>IF(#REF!="","",#REF!)</f>
        <v>#REF!</v>
      </c>
      <c r="C750" s="15" t="str">
        <f>IF(کارشناسی!Y714="","",کارشناسی!Y714)</f>
        <v/>
      </c>
      <c r="D750" s="15" t="str">
        <f>IF(تکنسین!V732="","",تکنسین!V732)</f>
        <v/>
      </c>
      <c r="E750" s="15" t="e">
        <f>IF(#REF!="","",#REF!)</f>
        <v>#REF!</v>
      </c>
      <c r="F750" s="15" t="e">
        <f>IF(#REF!="","",#REF!)</f>
        <v>#REF!</v>
      </c>
      <c r="G750" t="e">
        <f>IF(#REF!="","",#REF!)</f>
        <v>#REF!</v>
      </c>
    </row>
    <row r="751" spans="2:7" ht="32.25" x14ac:dyDescent="0.85">
      <c r="B751" s="15" t="e">
        <f>IF(#REF!="","",#REF!)</f>
        <v>#REF!</v>
      </c>
      <c r="C751" s="15" t="str">
        <f>IF(کارشناسی!Y715="","",کارشناسی!Y715)</f>
        <v/>
      </c>
      <c r="D751" s="15" t="str">
        <f>IF(تکنسین!V733="","",تکنسین!V733)</f>
        <v/>
      </c>
      <c r="E751" s="15" t="e">
        <f>IF(#REF!="","",#REF!)</f>
        <v>#REF!</v>
      </c>
      <c r="F751" s="15" t="e">
        <f>IF(#REF!="","",#REF!)</f>
        <v>#REF!</v>
      </c>
      <c r="G751" t="e">
        <f>IF(#REF!="","",#REF!)</f>
        <v>#REF!</v>
      </c>
    </row>
    <row r="752" spans="2:7" ht="32.25" x14ac:dyDescent="0.85">
      <c r="B752" s="15" t="e">
        <f>IF(#REF!="","",#REF!)</f>
        <v>#REF!</v>
      </c>
      <c r="C752" s="15" t="str">
        <f>IF(کارشناسی!Y716="","",کارشناسی!Y716)</f>
        <v/>
      </c>
      <c r="D752" s="15" t="str">
        <f>IF(تکنسین!V734="","",تکنسین!V734)</f>
        <v/>
      </c>
      <c r="E752" s="15" t="e">
        <f>IF(#REF!="","",#REF!)</f>
        <v>#REF!</v>
      </c>
      <c r="F752" s="15" t="e">
        <f>IF(#REF!="","",#REF!)</f>
        <v>#REF!</v>
      </c>
      <c r="G752" t="e">
        <f>IF(#REF!="","",#REF!)</f>
        <v>#REF!</v>
      </c>
    </row>
    <row r="753" spans="2:7" ht="32.25" x14ac:dyDescent="0.85">
      <c r="B753" s="15" t="e">
        <f>IF(#REF!="","",#REF!)</f>
        <v>#REF!</v>
      </c>
      <c r="C753" s="15" t="str">
        <f>IF(کارشناسی!Y717="","",کارشناسی!Y717)</f>
        <v/>
      </c>
      <c r="D753" s="15" t="str">
        <f>IF(تکنسین!V735="","",تکنسین!V735)</f>
        <v/>
      </c>
      <c r="E753" s="15" t="e">
        <f>IF(#REF!="","",#REF!)</f>
        <v>#REF!</v>
      </c>
      <c r="F753" s="15" t="e">
        <f>IF(#REF!="","",#REF!)</f>
        <v>#REF!</v>
      </c>
      <c r="G753" t="e">
        <f>IF(#REF!="","",#REF!)</f>
        <v>#REF!</v>
      </c>
    </row>
    <row r="754" spans="2:7" ht="32.25" x14ac:dyDescent="0.85">
      <c r="B754" s="15" t="e">
        <f>IF(#REF!="","",#REF!)</f>
        <v>#REF!</v>
      </c>
      <c r="C754" s="15" t="str">
        <f>IF(کارشناسی!Y718="","",کارشناسی!Y718)</f>
        <v/>
      </c>
      <c r="D754" s="15" t="str">
        <f>IF(تکنسین!V736="","",تکنسین!V736)</f>
        <v/>
      </c>
      <c r="E754" s="15" t="e">
        <f>IF(#REF!="","",#REF!)</f>
        <v>#REF!</v>
      </c>
      <c r="F754" s="15" t="e">
        <f>IF(#REF!="","",#REF!)</f>
        <v>#REF!</v>
      </c>
      <c r="G754" t="e">
        <f>IF(#REF!="","",#REF!)</f>
        <v>#REF!</v>
      </c>
    </row>
    <row r="755" spans="2:7" ht="32.25" x14ac:dyDescent="0.85">
      <c r="B755" s="15" t="e">
        <f>IF(#REF!="","",#REF!)</f>
        <v>#REF!</v>
      </c>
      <c r="C755" s="15" t="str">
        <f>IF(کارشناسی!Y719="","",کارشناسی!Y719)</f>
        <v/>
      </c>
      <c r="D755" s="15" t="str">
        <f>IF(تکنسین!V737="","",تکنسین!V737)</f>
        <v/>
      </c>
      <c r="E755" s="15" t="e">
        <f>IF(#REF!="","",#REF!)</f>
        <v>#REF!</v>
      </c>
      <c r="F755" s="15" t="e">
        <f>IF(#REF!="","",#REF!)</f>
        <v>#REF!</v>
      </c>
      <c r="G755" t="e">
        <f>IF(#REF!="","",#REF!)</f>
        <v>#REF!</v>
      </c>
    </row>
    <row r="756" spans="2:7" ht="32.25" x14ac:dyDescent="0.85">
      <c r="B756" s="15" t="e">
        <f>IF(#REF!="","",#REF!)</f>
        <v>#REF!</v>
      </c>
      <c r="C756" s="15" t="str">
        <f>IF(کارشناسی!Y720="","",کارشناسی!Y720)</f>
        <v/>
      </c>
      <c r="D756" s="15" t="str">
        <f>IF(تکنسین!V738="","",تکنسین!V738)</f>
        <v/>
      </c>
      <c r="E756" s="15" t="e">
        <f>IF(#REF!="","",#REF!)</f>
        <v>#REF!</v>
      </c>
      <c r="F756" s="15" t="e">
        <f>IF(#REF!="","",#REF!)</f>
        <v>#REF!</v>
      </c>
      <c r="G756" t="e">
        <f>IF(#REF!="","",#REF!)</f>
        <v>#REF!</v>
      </c>
    </row>
    <row r="757" spans="2:7" ht="32.25" x14ac:dyDescent="0.85">
      <c r="B757" s="15" t="e">
        <f>IF(#REF!="","",#REF!)</f>
        <v>#REF!</v>
      </c>
      <c r="C757" s="15" t="str">
        <f>IF(کارشناسی!Y721="","",کارشناسی!Y721)</f>
        <v/>
      </c>
      <c r="D757" s="15" t="str">
        <f>IF(تکنسین!V739="","",تکنسین!V739)</f>
        <v/>
      </c>
      <c r="E757" s="15" t="e">
        <f>IF(#REF!="","",#REF!)</f>
        <v>#REF!</v>
      </c>
      <c r="F757" s="15" t="e">
        <f>IF(#REF!="","",#REF!)</f>
        <v>#REF!</v>
      </c>
      <c r="G757" t="e">
        <f>IF(#REF!="","",#REF!)</f>
        <v>#REF!</v>
      </c>
    </row>
    <row r="758" spans="2:7" ht="32.25" x14ac:dyDescent="0.85">
      <c r="B758" s="15" t="e">
        <f>IF(#REF!="","",#REF!)</f>
        <v>#REF!</v>
      </c>
      <c r="C758" s="15" t="str">
        <f>IF(کارشناسی!Y722="","",کارشناسی!Y722)</f>
        <v/>
      </c>
      <c r="D758" s="15" t="str">
        <f>IF(تکنسین!V740="","",تکنسین!V740)</f>
        <v/>
      </c>
      <c r="E758" s="15" t="e">
        <f>IF(#REF!="","",#REF!)</f>
        <v>#REF!</v>
      </c>
      <c r="F758" s="15" t="e">
        <f>IF(#REF!="","",#REF!)</f>
        <v>#REF!</v>
      </c>
      <c r="G758" t="e">
        <f>IF(#REF!="","",#REF!)</f>
        <v>#REF!</v>
      </c>
    </row>
    <row r="759" spans="2:7" ht="32.25" x14ac:dyDescent="0.85">
      <c r="B759" s="15" t="e">
        <f>IF(#REF!="","",#REF!)</f>
        <v>#REF!</v>
      </c>
      <c r="C759" s="15" t="str">
        <f>IF(کارشناسی!Y723="","",کارشناسی!Y723)</f>
        <v/>
      </c>
      <c r="D759" s="15" t="str">
        <f>IF(تکنسین!V741="","",تکنسین!V741)</f>
        <v/>
      </c>
      <c r="E759" s="15" t="e">
        <f>IF(#REF!="","",#REF!)</f>
        <v>#REF!</v>
      </c>
      <c r="F759" s="15" t="e">
        <f>IF(#REF!="","",#REF!)</f>
        <v>#REF!</v>
      </c>
      <c r="G759" t="e">
        <f>IF(#REF!="","",#REF!)</f>
        <v>#REF!</v>
      </c>
    </row>
    <row r="760" spans="2:7" ht="32.25" x14ac:dyDescent="0.85">
      <c r="B760" s="15" t="e">
        <f>IF(#REF!="","",#REF!)</f>
        <v>#REF!</v>
      </c>
      <c r="C760" s="15" t="str">
        <f>IF(کارشناسی!Y724="","",کارشناسی!Y724)</f>
        <v/>
      </c>
      <c r="D760" s="15" t="str">
        <f>IF(تکنسین!V742="","",تکنسین!V742)</f>
        <v/>
      </c>
      <c r="E760" s="15" t="e">
        <f>IF(#REF!="","",#REF!)</f>
        <v>#REF!</v>
      </c>
      <c r="F760" s="15" t="e">
        <f>IF(#REF!="","",#REF!)</f>
        <v>#REF!</v>
      </c>
      <c r="G760" t="e">
        <f>IF(#REF!="","",#REF!)</f>
        <v>#REF!</v>
      </c>
    </row>
    <row r="761" spans="2:7" ht="32.25" x14ac:dyDescent="0.85">
      <c r="B761" s="15" t="e">
        <f>IF(#REF!="","",#REF!)</f>
        <v>#REF!</v>
      </c>
      <c r="C761" s="15" t="str">
        <f>IF(کارشناسی!Y725="","",کارشناسی!Y725)</f>
        <v/>
      </c>
      <c r="D761" s="15" t="str">
        <f>IF(تکنسین!V743="","",تکنسین!V743)</f>
        <v/>
      </c>
      <c r="E761" s="15" t="e">
        <f>IF(#REF!="","",#REF!)</f>
        <v>#REF!</v>
      </c>
      <c r="F761" s="15" t="e">
        <f>IF(#REF!="","",#REF!)</f>
        <v>#REF!</v>
      </c>
      <c r="G761" t="e">
        <f>IF(#REF!="","",#REF!)</f>
        <v>#REF!</v>
      </c>
    </row>
    <row r="762" spans="2:7" ht="32.25" x14ac:dyDescent="0.85">
      <c r="B762" s="15" t="e">
        <f>IF(#REF!="","",#REF!)</f>
        <v>#REF!</v>
      </c>
      <c r="C762" s="15" t="str">
        <f>IF(کارشناسی!Y726="","",کارشناسی!Y726)</f>
        <v/>
      </c>
      <c r="D762" s="15" t="str">
        <f>IF(تکنسین!V744="","",تکنسین!V744)</f>
        <v/>
      </c>
      <c r="E762" s="15" t="e">
        <f>IF(#REF!="","",#REF!)</f>
        <v>#REF!</v>
      </c>
      <c r="F762" s="15" t="e">
        <f>IF(#REF!="","",#REF!)</f>
        <v>#REF!</v>
      </c>
      <c r="G762" t="e">
        <f>IF(#REF!="","",#REF!)</f>
        <v>#REF!</v>
      </c>
    </row>
    <row r="763" spans="2:7" ht="32.25" x14ac:dyDescent="0.85">
      <c r="B763" s="15" t="e">
        <f>IF(#REF!="","",#REF!)</f>
        <v>#REF!</v>
      </c>
      <c r="C763" s="15" t="str">
        <f>IF(کارشناسی!Y727="","",کارشناسی!Y727)</f>
        <v/>
      </c>
      <c r="D763" s="15" t="str">
        <f>IF(تکنسین!V745="","",تکنسین!V745)</f>
        <v/>
      </c>
      <c r="E763" s="15" t="e">
        <f>IF(#REF!="","",#REF!)</f>
        <v>#REF!</v>
      </c>
      <c r="F763" s="15" t="e">
        <f>IF(#REF!="","",#REF!)</f>
        <v>#REF!</v>
      </c>
      <c r="G763" t="e">
        <f>IF(#REF!="","",#REF!)</f>
        <v>#REF!</v>
      </c>
    </row>
    <row r="764" spans="2:7" ht="32.25" x14ac:dyDescent="0.85">
      <c r="B764" s="15" t="e">
        <f>IF(#REF!="","",#REF!)</f>
        <v>#REF!</v>
      </c>
      <c r="C764" s="15" t="str">
        <f>IF(کارشناسی!Y728="","",کارشناسی!Y728)</f>
        <v/>
      </c>
      <c r="D764" s="15" t="str">
        <f>IF(تکنسین!V746="","",تکنسین!V746)</f>
        <v/>
      </c>
      <c r="E764" s="15" t="e">
        <f>IF(#REF!="","",#REF!)</f>
        <v>#REF!</v>
      </c>
      <c r="F764" s="15" t="e">
        <f>IF(#REF!="","",#REF!)</f>
        <v>#REF!</v>
      </c>
      <c r="G764" t="e">
        <f>IF(#REF!="","",#REF!)</f>
        <v>#REF!</v>
      </c>
    </row>
    <row r="765" spans="2:7" ht="32.25" x14ac:dyDescent="0.85">
      <c r="B765" s="15" t="e">
        <f>IF(#REF!="","",#REF!)</f>
        <v>#REF!</v>
      </c>
      <c r="C765" s="15" t="str">
        <f>IF(کارشناسی!Y729="","",کارشناسی!Y729)</f>
        <v/>
      </c>
      <c r="D765" s="15" t="str">
        <f>IF(تکنسین!V747="","",تکنسین!V747)</f>
        <v/>
      </c>
      <c r="E765" s="15" t="e">
        <f>IF(#REF!="","",#REF!)</f>
        <v>#REF!</v>
      </c>
      <c r="F765" s="15" t="e">
        <f>IF(#REF!="","",#REF!)</f>
        <v>#REF!</v>
      </c>
      <c r="G765" t="e">
        <f>IF(#REF!="","",#REF!)</f>
        <v>#REF!</v>
      </c>
    </row>
    <row r="766" spans="2:7" ht="32.25" x14ac:dyDescent="0.85">
      <c r="B766" s="15" t="e">
        <f>IF(#REF!="","",#REF!)</f>
        <v>#REF!</v>
      </c>
      <c r="C766" s="15" t="str">
        <f>IF(کارشناسی!Y730="","",کارشناسی!Y730)</f>
        <v/>
      </c>
      <c r="D766" s="15" t="str">
        <f>IF(تکنسین!V748="","",تکنسین!V748)</f>
        <v/>
      </c>
      <c r="E766" s="15" t="e">
        <f>IF(#REF!="","",#REF!)</f>
        <v>#REF!</v>
      </c>
      <c r="F766" s="15" t="e">
        <f>IF(#REF!="","",#REF!)</f>
        <v>#REF!</v>
      </c>
      <c r="G766" t="e">
        <f>IF(#REF!="","",#REF!)</f>
        <v>#REF!</v>
      </c>
    </row>
    <row r="767" spans="2:7" ht="32.25" x14ac:dyDescent="0.85">
      <c r="B767" s="15" t="e">
        <f>IF(#REF!="","",#REF!)</f>
        <v>#REF!</v>
      </c>
      <c r="C767" s="15" t="str">
        <f>IF(کارشناسی!Y731="","",کارشناسی!Y731)</f>
        <v/>
      </c>
      <c r="D767" s="15" t="str">
        <f>IF(تکنسین!V749="","",تکنسین!V749)</f>
        <v/>
      </c>
      <c r="E767" s="15" t="e">
        <f>IF(#REF!="","",#REF!)</f>
        <v>#REF!</v>
      </c>
      <c r="F767" s="15" t="e">
        <f>IF(#REF!="","",#REF!)</f>
        <v>#REF!</v>
      </c>
      <c r="G767" t="e">
        <f>IF(#REF!="","",#REF!)</f>
        <v>#REF!</v>
      </c>
    </row>
    <row r="768" spans="2:7" ht="32.25" x14ac:dyDescent="0.85">
      <c r="B768" s="15" t="e">
        <f>IF(#REF!="","",#REF!)</f>
        <v>#REF!</v>
      </c>
      <c r="C768" s="15" t="str">
        <f>IF(کارشناسی!Y732="","",کارشناسی!Y732)</f>
        <v/>
      </c>
      <c r="D768" s="15" t="str">
        <f>IF(تکنسین!V750="","",تکنسین!V750)</f>
        <v/>
      </c>
      <c r="E768" s="15" t="e">
        <f>IF(#REF!="","",#REF!)</f>
        <v>#REF!</v>
      </c>
      <c r="F768" s="15" t="e">
        <f>IF(#REF!="","",#REF!)</f>
        <v>#REF!</v>
      </c>
      <c r="G768" t="e">
        <f>IF(#REF!="","",#REF!)</f>
        <v>#REF!</v>
      </c>
    </row>
    <row r="769" spans="2:7" ht="32.25" x14ac:dyDescent="0.85">
      <c r="B769" s="15" t="e">
        <f>IF(#REF!="","",#REF!)</f>
        <v>#REF!</v>
      </c>
      <c r="C769" s="15" t="str">
        <f>IF(کارشناسی!Y733="","",کارشناسی!Y733)</f>
        <v/>
      </c>
      <c r="D769" s="15" t="str">
        <f>IF(تکنسین!V751="","",تکنسین!V751)</f>
        <v/>
      </c>
      <c r="E769" s="15" t="e">
        <f>IF(#REF!="","",#REF!)</f>
        <v>#REF!</v>
      </c>
      <c r="F769" s="15" t="e">
        <f>IF(#REF!="","",#REF!)</f>
        <v>#REF!</v>
      </c>
      <c r="G769" t="e">
        <f>IF(#REF!="","",#REF!)</f>
        <v>#REF!</v>
      </c>
    </row>
    <row r="770" spans="2:7" ht="32.25" x14ac:dyDescent="0.85">
      <c r="B770" s="15" t="e">
        <f>IF(#REF!="","",#REF!)</f>
        <v>#REF!</v>
      </c>
      <c r="C770" s="15" t="str">
        <f>IF(کارشناسی!Y734="","",کارشناسی!Y734)</f>
        <v/>
      </c>
      <c r="D770" s="15" t="str">
        <f>IF(تکنسین!V752="","",تکنسین!V752)</f>
        <v/>
      </c>
      <c r="E770" s="15" t="e">
        <f>IF(#REF!="","",#REF!)</f>
        <v>#REF!</v>
      </c>
      <c r="F770" s="15" t="e">
        <f>IF(#REF!="","",#REF!)</f>
        <v>#REF!</v>
      </c>
      <c r="G770" t="e">
        <f>IF(#REF!="","",#REF!)</f>
        <v>#REF!</v>
      </c>
    </row>
    <row r="771" spans="2:7" ht="32.25" x14ac:dyDescent="0.85">
      <c r="B771" s="15" t="e">
        <f>IF(#REF!="","",#REF!)</f>
        <v>#REF!</v>
      </c>
      <c r="C771" s="15" t="str">
        <f>IF(کارشناسی!Y735="","",کارشناسی!Y735)</f>
        <v/>
      </c>
      <c r="D771" s="15" t="str">
        <f>IF(تکنسین!V753="","",تکنسین!V753)</f>
        <v/>
      </c>
      <c r="E771" s="15" t="e">
        <f>IF(#REF!="","",#REF!)</f>
        <v>#REF!</v>
      </c>
      <c r="F771" s="15" t="e">
        <f>IF(#REF!="","",#REF!)</f>
        <v>#REF!</v>
      </c>
      <c r="G771" t="e">
        <f>IF(#REF!="","",#REF!)</f>
        <v>#REF!</v>
      </c>
    </row>
    <row r="772" spans="2:7" ht="32.25" x14ac:dyDescent="0.85">
      <c r="B772" s="15" t="e">
        <f>IF(#REF!="","",#REF!)</f>
        <v>#REF!</v>
      </c>
      <c r="C772" s="15" t="str">
        <f>IF(کارشناسی!Y736="","",کارشناسی!Y736)</f>
        <v/>
      </c>
      <c r="D772" s="15" t="str">
        <f>IF(تکنسین!V754="","",تکنسین!V754)</f>
        <v/>
      </c>
      <c r="E772" s="15" t="e">
        <f>IF(#REF!="","",#REF!)</f>
        <v>#REF!</v>
      </c>
      <c r="F772" s="15" t="e">
        <f>IF(#REF!="","",#REF!)</f>
        <v>#REF!</v>
      </c>
      <c r="G772" t="e">
        <f>IF(#REF!="","",#REF!)</f>
        <v>#REF!</v>
      </c>
    </row>
    <row r="773" spans="2:7" ht="32.25" x14ac:dyDescent="0.85">
      <c r="B773" s="15" t="e">
        <f>IF(#REF!="","",#REF!)</f>
        <v>#REF!</v>
      </c>
      <c r="C773" s="15" t="str">
        <f>IF(کارشناسی!Y737="","",کارشناسی!Y737)</f>
        <v/>
      </c>
      <c r="D773" s="15" t="str">
        <f>IF(تکنسین!V755="","",تکنسین!V755)</f>
        <v/>
      </c>
      <c r="E773" s="15" t="e">
        <f>IF(#REF!="","",#REF!)</f>
        <v>#REF!</v>
      </c>
      <c r="F773" s="15" t="e">
        <f>IF(#REF!="","",#REF!)</f>
        <v>#REF!</v>
      </c>
      <c r="G773" t="e">
        <f>IF(#REF!="","",#REF!)</f>
        <v>#REF!</v>
      </c>
    </row>
    <row r="774" spans="2:7" ht="32.25" x14ac:dyDescent="0.85">
      <c r="B774" s="15" t="e">
        <f>IF(#REF!="","",#REF!)</f>
        <v>#REF!</v>
      </c>
      <c r="C774" s="15" t="str">
        <f>IF(کارشناسی!Y738="","",کارشناسی!Y738)</f>
        <v/>
      </c>
      <c r="D774" s="15" t="str">
        <f>IF(تکنسین!V756="","",تکنسین!V756)</f>
        <v/>
      </c>
      <c r="E774" s="15" t="e">
        <f>IF(#REF!="","",#REF!)</f>
        <v>#REF!</v>
      </c>
      <c r="F774" s="15" t="e">
        <f>IF(#REF!="","",#REF!)</f>
        <v>#REF!</v>
      </c>
      <c r="G774" t="e">
        <f>IF(#REF!="","",#REF!)</f>
        <v>#REF!</v>
      </c>
    </row>
    <row r="775" spans="2:7" ht="32.25" x14ac:dyDescent="0.85">
      <c r="B775" s="15" t="e">
        <f>IF(#REF!="","",#REF!)</f>
        <v>#REF!</v>
      </c>
      <c r="C775" s="15" t="str">
        <f>IF(کارشناسی!Y739="","",کارشناسی!Y739)</f>
        <v/>
      </c>
      <c r="D775" s="15" t="str">
        <f>IF(تکنسین!V757="","",تکنسین!V757)</f>
        <v/>
      </c>
      <c r="E775" s="15" t="e">
        <f>IF(#REF!="","",#REF!)</f>
        <v>#REF!</v>
      </c>
      <c r="F775" s="15" t="e">
        <f>IF(#REF!="","",#REF!)</f>
        <v>#REF!</v>
      </c>
      <c r="G775" t="e">
        <f>IF(#REF!="","",#REF!)</f>
        <v>#REF!</v>
      </c>
    </row>
    <row r="776" spans="2:7" ht="32.25" x14ac:dyDescent="0.85">
      <c r="B776" s="15" t="e">
        <f>IF(#REF!="","",#REF!)</f>
        <v>#REF!</v>
      </c>
      <c r="C776" s="15" t="str">
        <f>IF(کارشناسی!Y740="","",کارشناسی!Y740)</f>
        <v/>
      </c>
      <c r="D776" s="15" t="str">
        <f>IF(تکنسین!V758="","",تکنسین!V758)</f>
        <v/>
      </c>
      <c r="E776" s="15" t="e">
        <f>IF(#REF!="","",#REF!)</f>
        <v>#REF!</v>
      </c>
      <c r="F776" s="15" t="e">
        <f>IF(#REF!="","",#REF!)</f>
        <v>#REF!</v>
      </c>
      <c r="G776" t="e">
        <f>IF(#REF!="","",#REF!)</f>
        <v>#REF!</v>
      </c>
    </row>
    <row r="777" spans="2:7" ht="32.25" x14ac:dyDescent="0.85">
      <c r="B777" s="15" t="e">
        <f>IF(#REF!="","",#REF!)</f>
        <v>#REF!</v>
      </c>
      <c r="C777" s="15" t="str">
        <f>IF(کارشناسی!Y741="","",کارشناسی!Y741)</f>
        <v/>
      </c>
      <c r="D777" s="15" t="str">
        <f>IF(تکنسین!V759="","",تکنسین!V759)</f>
        <v/>
      </c>
      <c r="E777" s="15" t="e">
        <f>IF(#REF!="","",#REF!)</f>
        <v>#REF!</v>
      </c>
      <c r="F777" s="15" t="e">
        <f>IF(#REF!="","",#REF!)</f>
        <v>#REF!</v>
      </c>
      <c r="G777" t="e">
        <f>IF(#REF!="","",#REF!)</f>
        <v>#REF!</v>
      </c>
    </row>
    <row r="778" spans="2:7" ht="32.25" x14ac:dyDescent="0.85">
      <c r="B778" s="15" t="e">
        <f>IF(#REF!="","",#REF!)</f>
        <v>#REF!</v>
      </c>
      <c r="C778" s="15" t="str">
        <f>IF(کارشناسی!Y742="","",کارشناسی!Y742)</f>
        <v/>
      </c>
      <c r="D778" s="15" t="str">
        <f>IF(تکنسین!V760="","",تکنسین!V760)</f>
        <v/>
      </c>
      <c r="E778" s="15" t="e">
        <f>IF(#REF!="","",#REF!)</f>
        <v>#REF!</v>
      </c>
      <c r="F778" s="15" t="e">
        <f>IF(#REF!="","",#REF!)</f>
        <v>#REF!</v>
      </c>
      <c r="G778" t="e">
        <f>IF(#REF!="","",#REF!)</f>
        <v>#REF!</v>
      </c>
    </row>
    <row r="779" spans="2:7" ht="32.25" x14ac:dyDescent="0.85">
      <c r="B779" s="15" t="e">
        <f>IF(#REF!="","",#REF!)</f>
        <v>#REF!</v>
      </c>
      <c r="C779" s="15" t="str">
        <f>IF(کارشناسی!Y743="","",کارشناسی!Y743)</f>
        <v/>
      </c>
      <c r="D779" s="15" t="str">
        <f>IF(تکنسین!V761="","",تکنسین!V761)</f>
        <v/>
      </c>
      <c r="E779" s="15" t="e">
        <f>IF(#REF!="","",#REF!)</f>
        <v>#REF!</v>
      </c>
      <c r="F779" s="15" t="e">
        <f>IF(#REF!="","",#REF!)</f>
        <v>#REF!</v>
      </c>
      <c r="G779" t="e">
        <f>IF(#REF!="","",#REF!)</f>
        <v>#REF!</v>
      </c>
    </row>
    <row r="780" spans="2:7" ht="32.25" x14ac:dyDescent="0.85">
      <c r="B780" s="15" t="e">
        <f>IF(#REF!="","",#REF!)</f>
        <v>#REF!</v>
      </c>
      <c r="C780" s="15" t="str">
        <f>IF(کارشناسی!Y744="","",کارشناسی!Y744)</f>
        <v/>
      </c>
      <c r="D780" s="15" t="str">
        <f>IF(تکنسین!V762="","",تکنسین!V762)</f>
        <v/>
      </c>
      <c r="E780" s="15" t="e">
        <f>IF(#REF!="","",#REF!)</f>
        <v>#REF!</v>
      </c>
      <c r="F780" s="15" t="e">
        <f>IF(#REF!="","",#REF!)</f>
        <v>#REF!</v>
      </c>
      <c r="G780" t="e">
        <f>IF(#REF!="","",#REF!)</f>
        <v>#REF!</v>
      </c>
    </row>
    <row r="781" spans="2:7" ht="32.25" x14ac:dyDescent="0.85">
      <c r="B781" s="15" t="e">
        <f>IF(#REF!="","",#REF!)</f>
        <v>#REF!</v>
      </c>
      <c r="C781" s="15" t="str">
        <f>IF(کارشناسی!Y745="","",کارشناسی!Y745)</f>
        <v/>
      </c>
      <c r="D781" s="15" t="str">
        <f>IF(تکنسین!V763="","",تکنسین!V763)</f>
        <v/>
      </c>
      <c r="E781" s="15" t="e">
        <f>IF(#REF!="","",#REF!)</f>
        <v>#REF!</v>
      </c>
      <c r="F781" s="15" t="e">
        <f>IF(#REF!="","",#REF!)</f>
        <v>#REF!</v>
      </c>
      <c r="G781" t="e">
        <f>IF(#REF!="","",#REF!)</f>
        <v>#REF!</v>
      </c>
    </row>
    <row r="782" spans="2:7" ht="32.25" x14ac:dyDescent="0.85">
      <c r="B782" s="15" t="e">
        <f>IF(#REF!="","",#REF!)</f>
        <v>#REF!</v>
      </c>
      <c r="C782" s="15" t="str">
        <f>IF(کارشناسی!Y746="","",کارشناسی!Y746)</f>
        <v/>
      </c>
      <c r="D782" s="15" t="str">
        <f>IF(تکنسین!V764="","",تکنسین!V764)</f>
        <v/>
      </c>
      <c r="E782" s="15" t="e">
        <f>IF(#REF!="","",#REF!)</f>
        <v>#REF!</v>
      </c>
      <c r="F782" s="15" t="e">
        <f>IF(#REF!="","",#REF!)</f>
        <v>#REF!</v>
      </c>
      <c r="G782" t="e">
        <f>IF(#REF!="","",#REF!)</f>
        <v>#REF!</v>
      </c>
    </row>
    <row r="783" spans="2:7" ht="32.25" x14ac:dyDescent="0.85">
      <c r="B783" s="15" t="e">
        <f>IF(#REF!="","",#REF!)</f>
        <v>#REF!</v>
      </c>
      <c r="C783" s="15" t="str">
        <f>IF(کارشناسی!Y747="","",کارشناسی!Y747)</f>
        <v/>
      </c>
      <c r="D783" s="15" t="str">
        <f>IF(تکنسین!V765="","",تکنسین!V765)</f>
        <v/>
      </c>
      <c r="E783" s="15" t="e">
        <f>IF(#REF!="","",#REF!)</f>
        <v>#REF!</v>
      </c>
      <c r="F783" s="15" t="e">
        <f>IF(#REF!="","",#REF!)</f>
        <v>#REF!</v>
      </c>
      <c r="G783" t="e">
        <f>IF(#REF!="","",#REF!)</f>
        <v>#REF!</v>
      </c>
    </row>
    <row r="784" spans="2:7" ht="32.25" x14ac:dyDescent="0.85">
      <c r="B784" s="15" t="e">
        <f>IF(#REF!="","",#REF!)</f>
        <v>#REF!</v>
      </c>
      <c r="C784" s="15" t="str">
        <f>IF(کارشناسی!Y748="","",کارشناسی!Y748)</f>
        <v/>
      </c>
      <c r="D784" s="15" t="str">
        <f>IF(تکنسین!V766="","",تکنسین!V766)</f>
        <v/>
      </c>
      <c r="E784" s="15" t="e">
        <f>IF(#REF!="","",#REF!)</f>
        <v>#REF!</v>
      </c>
      <c r="F784" s="15" t="e">
        <f>IF(#REF!="","",#REF!)</f>
        <v>#REF!</v>
      </c>
      <c r="G784" t="e">
        <f>IF(#REF!="","",#REF!)</f>
        <v>#REF!</v>
      </c>
    </row>
    <row r="785" spans="2:7" ht="32.25" x14ac:dyDescent="0.85">
      <c r="B785" s="15" t="e">
        <f>IF(#REF!="","",#REF!)</f>
        <v>#REF!</v>
      </c>
      <c r="C785" s="15" t="str">
        <f>IF(کارشناسی!Y749="","",کارشناسی!Y749)</f>
        <v/>
      </c>
      <c r="D785" s="15" t="str">
        <f>IF(تکنسین!V767="","",تکنسین!V767)</f>
        <v/>
      </c>
      <c r="E785" s="15" t="e">
        <f>IF(#REF!="","",#REF!)</f>
        <v>#REF!</v>
      </c>
      <c r="F785" s="15" t="e">
        <f>IF(#REF!="","",#REF!)</f>
        <v>#REF!</v>
      </c>
      <c r="G785" t="e">
        <f>IF(#REF!="","",#REF!)</f>
        <v>#REF!</v>
      </c>
    </row>
    <row r="786" spans="2:7" ht="32.25" x14ac:dyDescent="0.85">
      <c r="B786" s="15" t="e">
        <f>IF(#REF!="","",#REF!)</f>
        <v>#REF!</v>
      </c>
      <c r="C786" s="15" t="str">
        <f>IF(کارشناسی!Y750="","",کارشناسی!Y750)</f>
        <v/>
      </c>
      <c r="D786" s="15" t="str">
        <f>IF(تکنسین!V768="","",تکنسین!V768)</f>
        <v/>
      </c>
      <c r="E786" s="15" t="e">
        <f>IF(#REF!="","",#REF!)</f>
        <v>#REF!</v>
      </c>
      <c r="F786" s="15" t="e">
        <f>IF(#REF!="","",#REF!)</f>
        <v>#REF!</v>
      </c>
      <c r="G786" t="e">
        <f>IF(#REF!="","",#REF!)</f>
        <v>#REF!</v>
      </c>
    </row>
    <row r="787" spans="2:7" ht="32.25" x14ac:dyDescent="0.85">
      <c r="B787" s="15" t="e">
        <f>IF(#REF!="","",#REF!)</f>
        <v>#REF!</v>
      </c>
      <c r="C787" s="15" t="str">
        <f>IF(کارشناسی!Y751="","",کارشناسی!Y751)</f>
        <v/>
      </c>
      <c r="D787" s="15" t="str">
        <f>IF(تکنسین!V769="","",تکنسین!V769)</f>
        <v/>
      </c>
      <c r="E787" s="15" t="e">
        <f>IF(#REF!="","",#REF!)</f>
        <v>#REF!</v>
      </c>
      <c r="F787" s="15" t="e">
        <f>IF(#REF!="","",#REF!)</f>
        <v>#REF!</v>
      </c>
      <c r="G787" t="e">
        <f>IF(#REF!="","",#REF!)</f>
        <v>#REF!</v>
      </c>
    </row>
    <row r="788" spans="2:7" ht="32.25" x14ac:dyDescent="0.85">
      <c r="B788" s="15" t="e">
        <f>IF(#REF!="","",#REF!)</f>
        <v>#REF!</v>
      </c>
      <c r="C788" s="15" t="str">
        <f>IF(کارشناسی!Y752="","",کارشناسی!Y752)</f>
        <v/>
      </c>
      <c r="D788" s="15" t="str">
        <f>IF(تکنسین!V770="","",تکنسین!V770)</f>
        <v/>
      </c>
      <c r="E788" s="15" t="e">
        <f>IF(#REF!="","",#REF!)</f>
        <v>#REF!</v>
      </c>
      <c r="F788" s="15" t="e">
        <f>IF(#REF!="","",#REF!)</f>
        <v>#REF!</v>
      </c>
      <c r="G788" t="e">
        <f>IF(#REF!="","",#REF!)</f>
        <v>#REF!</v>
      </c>
    </row>
    <row r="789" spans="2:7" ht="32.25" x14ac:dyDescent="0.85">
      <c r="B789" s="15" t="e">
        <f>IF(#REF!="","",#REF!)</f>
        <v>#REF!</v>
      </c>
      <c r="C789" s="15" t="str">
        <f>IF(کارشناسی!Y753="","",کارشناسی!Y753)</f>
        <v/>
      </c>
      <c r="D789" s="15" t="str">
        <f>IF(تکنسین!V771="","",تکنسین!V771)</f>
        <v/>
      </c>
      <c r="E789" s="15" t="e">
        <f>IF(#REF!="","",#REF!)</f>
        <v>#REF!</v>
      </c>
      <c r="F789" s="15" t="e">
        <f>IF(#REF!="","",#REF!)</f>
        <v>#REF!</v>
      </c>
      <c r="G789" t="e">
        <f>IF(#REF!="","",#REF!)</f>
        <v>#REF!</v>
      </c>
    </row>
    <row r="790" spans="2:7" ht="32.25" x14ac:dyDescent="0.85">
      <c r="B790" s="15" t="e">
        <f>IF(#REF!="","",#REF!)</f>
        <v>#REF!</v>
      </c>
      <c r="C790" s="15" t="str">
        <f>IF(کارشناسی!Y754="","",کارشناسی!Y754)</f>
        <v/>
      </c>
      <c r="D790" s="15" t="str">
        <f>IF(تکنسین!V772="","",تکنسین!V772)</f>
        <v/>
      </c>
      <c r="E790" s="15" t="e">
        <f>IF(#REF!="","",#REF!)</f>
        <v>#REF!</v>
      </c>
      <c r="F790" s="15" t="e">
        <f>IF(#REF!="","",#REF!)</f>
        <v>#REF!</v>
      </c>
      <c r="G790" t="e">
        <f>IF(#REF!="","",#REF!)</f>
        <v>#REF!</v>
      </c>
    </row>
    <row r="791" spans="2:7" ht="32.25" x14ac:dyDescent="0.85">
      <c r="B791" s="15" t="e">
        <f>IF(#REF!="","",#REF!)</f>
        <v>#REF!</v>
      </c>
      <c r="C791" s="15" t="str">
        <f>IF(کارشناسی!Y755="","",کارشناسی!Y755)</f>
        <v/>
      </c>
      <c r="D791" s="15" t="str">
        <f>IF(تکنسین!V773="","",تکنسین!V773)</f>
        <v/>
      </c>
      <c r="E791" s="15" t="e">
        <f>IF(#REF!="","",#REF!)</f>
        <v>#REF!</v>
      </c>
      <c r="F791" s="15" t="e">
        <f>IF(#REF!="","",#REF!)</f>
        <v>#REF!</v>
      </c>
      <c r="G791" t="e">
        <f>IF(#REF!="","",#REF!)</f>
        <v>#REF!</v>
      </c>
    </row>
    <row r="792" spans="2:7" ht="32.25" x14ac:dyDescent="0.85">
      <c r="B792" s="15" t="e">
        <f>IF(#REF!="","",#REF!)</f>
        <v>#REF!</v>
      </c>
      <c r="C792" s="15" t="str">
        <f>IF(کارشناسی!Y756="","",کارشناسی!Y756)</f>
        <v/>
      </c>
      <c r="D792" s="15" t="str">
        <f>IF(تکنسین!V774="","",تکنسین!V774)</f>
        <v/>
      </c>
      <c r="E792" s="15" t="e">
        <f>IF(#REF!="","",#REF!)</f>
        <v>#REF!</v>
      </c>
      <c r="F792" s="15" t="e">
        <f>IF(#REF!="","",#REF!)</f>
        <v>#REF!</v>
      </c>
      <c r="G792" t="e">
        <f>IF(#REF!="","",#REF!)</f>
        <v>#REF!</v>
      </c>
    </row>
    <row r="793" spans="2:7" ht="32.25" x14ac:dyDescent="0.85">
      <c r="B793" s="15" t="e">
        <f>IF(#REF!="","",#REF!)</f>
        <v>#REF!</v>
      </c>
      <c r="C793" s="15" t="str">
        <f>IF(کارشناسی!Y757="","",کارشناسی!Y757)</f>
        <v/>
      </c>
      <c r="D793" s="15" t="str">
        <f>IF(تکنسین!V775="","",تکنسین!V775)</f>
        <v/>
      </c>
      <c r="E793" s="15" t="e">
        <f>IF(#REF!="","",#REF!)</f>
        <v>#REF!</v>
      </c>
      <c r="F793" s="15" t="e">
        <f>IF(#REF!="","",#REF!)</f>
        <v>#REF!</v>
      </c>
      <c r="G793" t="e">
        <f>IF(#REF!="","",#REF!)</f>
        <v>#REF!</v>
      </c>
    </row>
    <row r="794" spans="2:7" ht="32.25" x14ac:dyDescent="0.85">
      <c r="B794" s="15" t="e">
        <f>IF(#REF!="","",#REF!)</f>
        <v>#REF!</v>
      </c>
      <c r="C794" s="15" t="str">
        <f>IF(کارشناسی!Y758="","",کارشناسی!Y758)</f>
        <v/>
      </c>
      <c r="D794" s="15" t="str">
        <f>IF(تکنسین!V776="","",تکنسین!V776)</f>
        <v/>
      </c>
      <c r="E794" s="15" t="e">
        <f>IF(#REF!="","",#REF!)</f>
        <v>#REF!</v>
      </c>
      <c r="F794" s="15" t="e">
        <f>IF(#REF!="","",#REF!)</f>
        <v>#REF!</v>
      </c>
      <c r="G794" t="e">
        <f>IF(#REF!="","",#REF!)</f>
        <v>#REF!</v>
      </c>
    </row>
    <row r="795" spans="2:7" ht="32.25" x14ac:dyDescent="0.85">
      <c r="B795" s="15" t="e">
        <f>IF(#REF!="","",#REF!)</f>
        <v>#REF!</v>
      </c>
      <c r="C795" s="15" t="str">
        <f>IF(کارشناسی!Y759="","",کارشناسی!Y759)</f>
        <v/>
      </c>
      <c r="D795" s="15" t="str">
        <f>IF(تکنسین!V777="","",تکنسین!V777)</f>
        <v/>
      </c>
      <c r="E795" s="15" t="e">
        <f>IF(#REF!="","",#REF!)</f>
        <v>#REF!</v>
      </c>
      <c r="F795" s="15" t="e">
        <f>IF(#REF!="","",#REF!)</f>
        <v>#REF!</v>
      </c>
      <c r="G795" t="e">
        <f>IF(#REF!="","",#REF!)</f>
        <v>#REF!</v>
      </c>
    </row>
    <row r="796" spans="2:7" ht="32.25" x14ac:dyDescent="0.85">
      <c r="B796" s="15" t="e">
        <f>IF(#REF!="","",#REF!)</f>
        <v>#REF!</v>
      </c>
      <c r="C796" s="15" t="str">
        <f>IF(کارشناسی!Y760="","",کارشناسی!Y760)</f>
        <v/>
      </c>
      <c r="D796" s="15" t="str">
        <f>IF(تکنسین!V778="","",تکنسین!V778)</f>
        <v/>
      </c>
      <c r="E796" s="15" t="e">
        <f>IF(#REF!="","",#REF!)</f>
        <v>#REF!</v>
      </c>
      <c r="F796" s="15" t="e">
        <f>IF(#REF!="","",#REF!)</f>
        <v>#REF!</v>
      </c>
      <c r="G796" t="e">
        <f>IF(#REF!="","",#REF!)</f>
        <v>#REF!</v>
      </c>
    </row>
    <row r="797" spans="2:7" ht="32.25" x14ac:dyDescent="0.85">
      <c r="B797" s="15" t="e">
        <f>IF(#REF!="","",#REF!)</f>
        <v>#REF!</v>
      </c>
      <c r="C797" s="15" t="str">
        <f>IF(کارشناسی!Y761="","",کارشناسی!Y761)</f>
        <v/>
      </c>
      <c r="D797" s="15" t="str">
        <f>IF(تکنسین!V779="","",تکنسین!V779)</f>
        <v/>
      </c>
      <c r="E797" s="15" t="e">
        <f>IF(#REF!="","",#REF!)</f>
        <v>#REF!</v>
      </c>
      <c r="F797" s="15" t="e">
        <f>IF(#REF!="","",#REF!)</f>
        <v>#REF!</v>
      </c>
      <c r="G797" t="e">
        <f>IF(#REF!="","",#REF!)</f>
        <v>#REF!</v>
      </c>
    </row>
    <row r="798" spans="2:7" ht="32.25" x14ac:dyDescent="0.85">
      <c r="B798" s="15" t="e">
        <f>IF(#REF!="","",#REF!)</f>
        <v>#REF!</v>
      </c>
      <c r="C798" s="15" t="str">
        <f>IF(کارشناسی!Y762="","",کارشناسی!Y762)</f>
        <v/>
      </c>
      <c r="D798" s="15" t="str">
        <f>IF(تکنسین!V780="","",تکنسین!V780)</f>
        <v/>
      </c>
      <c r="E798" s="15" t="e">
        <f>IF(#REF!="","",#REF!)</f>
        <v>#REF!</v>
      </c>
      <c r="F798" s="15" t="e">
        <f>IF(#REF!="","",#REF!)</f>
        <v>#REF!</v>
      </c>
      <c r="G798" t="e">
        <f>IF(#REF!="","",#REF!)</f>
        <v>#REF!</v>
      </c>
    </row>
    <row r="799" spans="2:7" ht="32.25" x14ac:dyDescent="0.85">
      <c r="B799" s="15" t="e">
        <f>IF(#REF!="","",#REF!)</f>
        <v>#REF!</v>
      </c>
      <c r="C799" s="15" t="str">
        <f>IF(کارشناسی!Y763="","",کارشناسی!Y763)</f>
        <v/>
      </c>
      <c r="D799" s="15" t="str">
        <f>IF(تکنسین!V781="","",تکنسین!V781)</f>
        <v/>
      </c>
      <c r="E799" s="15" t="e">
        <f>IF(#REF!="","",#REF!)</f>
        <v>#REF!</v>
      </c>
      <c r="F799" s="15" t="e">
        <f>IF(#REF!="","",#REF!)</f>
        <v>#REF!</v>
      </c>
      <c r="G799" t="e">
        <f>IF(#REF!="","",#REF!)</f>
        <v>#REF!</v>
      </c>
    </row>
    <row r="800" spans="2:7" ht="32.25" x14ac:dyDescent="0.85">
      <c r="B800" s="15" t="e">
        <f>IF(#REF!="","",#REF!)</f>
        <v>#REF!</v>
      </c>
      <c r="C800" s="15" t="str">
        <f>IF(کارشناسی!Y764="","",کارشناسی!Y764)</f>
        <v/>
      </c>
      <c r="D800" s="15" t="str">
        <f>IF(تکنسین!V782="","",تکنسین!V782)</f>
        <v/>
      </c>
      <c r="E800" s="15" t="e">
        <f>IF(#REF!="","",#REF!)</f>
        <v>#REF!</v>
      </c>
      <c r="F800" s="15" t="e">
        <f>IF(#REF!="","",#REF!)</f>
        <v>#REF!</v>
      </c>
      <c r="G800" t="e">
        <f>IF(#REF!="","",#REF!)</f>
        <v>#REF!</v>
      </c>
    </row>
    <row r="801" spans="2:7" ht="32.25" x14ac:dyDescent="0.85">
      <c r="B801" s="15" t="e">
        <f>IF(#REF!="","",#REF!)</f>
        <v>#REF!</v>
      </c>
      <c r="C801" s="15" t="str">
        <f>IF(کارشناسی!Y765="","",کارشناسی!Y765)</f>
        <v/>
      </c>
      <c r="D801" s="15" t="str">
        <f>IF(تکنسین!V783="","",تکنسین!V783)</f>
        <v/>
      </c>
      <c r="E801" s="15" t="e">
        <f>IF(#REF!="","",#REF!)</f>
        <v>#REF!</v>
      </c>
      <c r="F801" s="15" t="e">
        <f>IF(#REF!="","",#REF!)</f>
        <v>#REF!</v>
      </c>
      <c r="G801" t="e">
        <f>IF(#REF!="","",#REF!)</f>
        <v>#REF!</v>
      </c>
    </row>
    <row r="802" spans="2:7" ht="32.25" x14ac:dyDescent="0.85">
      <c r="B802" s="15" t="e">
        <f>IF(#REF!="","",#REF!)</f>
        <v>#REF!</v>
      </c>
      <c r="C802" s="15" t="str">
        <f>IF(کارشناسی!Y766="","",کارشناسی!Y766)</f>
        <v/>
      </c>
      <c r="D802" s="15" t="str">
        <f>IF(تکنسین!V784="","",تکنسین!V784)</f>
        <v/>
      </c>
      <c r="E802" s="15" t="e">
        <f>IF(#REF!="","",#REF!)</f>
        <v>#REF!</v>
      </c>
      <c r="F802" s="15" t="e">
        <f>IF(#REF!="","",#REF!)</f>
        <v>#REF!</v>
      </c>
      <c r="G802" t="e">
        <f>IF(#REF!="","",#REF!)</f>
        <v>#REF!</v>
      </c>
    </row>
    <row r="803" spans="2:7" ht="32.25" x14ac:dyDescent="0.85">
      <c r="B803" s="15" t="e">
        <f>IF(#REF!="","",#REF!)</f>
        <v>#REF!</v>
      </c>
      <c r="C803" s="15" t="str">
        <f>IF(کارشناسی!Y767="","",کارشناسی!Y767)</f>
        <v/>
      </c>
      <c r="D803" s="15" t="str">
        <f>IF(تکنسین!V785="","",تکنسین!V785)</f>
        <v/>
      </c>
      <c r="E803" s="15" t="e">
        <f>IF(#REF!="","",#REF!)</f>
        <v>#REF!</v>
      </c>
      <c r="F803" s="15" t="e">
        <f>IF(#REF!="","",#REF!)</f>
        <v>#REF!</v>
      </c>
      <c r="G803" t="e">
        <f>IF(#REF!="","",#REF!)</f>
        <v>#REF!</v>
      </c>
    </row>
    <row r="804" spans="2:7" ht="32.25" x14ac:dyDescent="0.85">
      <c r="B804" s="15" t="e">
        <f>IF(#REF!="","",#REF!)</f>
        <v>#REF!</v>
      </c>
      <c r="C804" s="15" t="str">
        <f>IF(کارشناسی!Y768="","",کارشناسی!Y768)</f>
        <v/>
      </c>
      <c r="D804" s="15" t="str">
        <f>IF(تکنسین!V786="","",تکنسین!V786)</f>
        <v/>
      </c>
      <c r="E804" s="15" t="e">
        <f>IF(#REF!="","",#REF!)</f>
        <v>#REF!</v>
      </c>
      <c r="F804" s="15" t="e">
        <f>IF(#REF!="","",#REF!)</f>
        <v>#REF!</v>
      </c>
      <c r="G804" t="e">
        <f>IF(#REF!="","",#REF!)</f>
        <v>#REF!</v>
      </c>
    </row>
    <row r="805" spans="2:7" ht="32.25" x14ac:dyDescent="0.85">
      <c r="B805" s="15" t="e">
        <f>IF(#REF!="","",#REF!)</f>
        <v>#REF!</v>
      </c>
      <c r="C805" s="15" t="str">
        <f>IF(کارشناسی!Y769="","",کارشناسی!Y769)</f>
        <v/>
      </c>
      <c r="D805" s="15" t="str">
        <f>IF(تکنسین!V787="","",تکنسین!V787)</f>
        <v/>
      </c>
      <c r="E805" s="15" t="e">
        <f>IF(#REF!="","",#REF!)</f>
        <v>#REF!</v>
      </c>
      <c r="F805" s="15" t="e">
        <f>IF(#REF!="","",#REF!)</f>
        <v>#REF!</v>
      </c>
      <c r="G805" t="e">
        <f>IF(#REF!="","",#REF!)</f>
        <v>#REF!</v>
      </c>
    </row>
    <row r="806" spans="2:7" ht="32.25" x14ac:dyDescent="0.85">
      <c r="B806" s="15" t="e">
        <f>IF(#REF!="","",#REF!)</f>
        <v>#REF!</v>
      </c>
      <c r="C806" s="15" t="str">
        <f>IF(کارشناسی!Y770="","",کارشناسی!Y770)</f>
        <v/>
      </c>
      <c r="D806" s="15" t="str">
        <f>IF(تکنسین!V788="","",تکنسین!V788)</f>
        <v/>
      </c>
      <c r="E806" s="15" t="e">
        <f>IF(#REF!="","",#REF!)</f>
        <v>#REF!</v>
      </c>
      <c r="F806" s="15" t="e">
        <f>IF(#REF!="","",#REF!)</f>
        <v>#REF!</v>
      </c>
      <c r="G806" t="e">
        <f>IF(#REF!="","",#REF!)</f>
        <v>#REF!</v>
      </c>
    </row>
    <row r="807" spans="2:7" ht="32.25" x14ac:dyDescent="0.85">
      <c r="B807" s="15" t="e">
        <f>IF(#REF!="","",#REF!)</f>
        <v>#REF!</v>
      </c>
      <c r="C807" s="15" t="str">
        <f>IF(کارشناسی!Y771="","",کارشناسی!Y771)</f>
        <v/>
      </c>
      <c r="D807" s="15" t="str">
        <f>IF(تکنسین!V789="","",تکنسین!V789)</f>
        <v/>
      </c>
      <c r="E807" s="15" t="e">
        <f>IF(#REF!="","",#REF!)</f>
        <v>#REF!</v>
      </c>
      <c r="F807" s="15" t="e">
        <f>IF(#REF!="","",#REF!)</f>
        <v>#REF!</v>
      </c>
      <c r="G807" t="e">
        <f>IF(#REF!="","",#REF!)</f>
        <v>#REF!</v>
      </c>
    </row>
    <row r="808" spans="2:7" ht="32.25" x14ac:dyDescent="0.85">
      <c r="B808" s="15" t="e">
        <f>IF(#REF!="","",#REF!)</f>
        <v>#REF!</v>
      </c>
      <c r="C808" s="15" t="str">
        <f>IF(کارشناسی!Y772="","",کارشناسی!Y772)</f>
        <v/>
      </c>
      <c r="D808" s="15" t="str">
        <f>IF(تکنسین!V790="","",تکنسین!V790)</f>
        <v/>
      </c>
      <c r="E808" s="15" t="e">
        <f>IF(#REF!="","",#REF!)</f>
        <v>#REF!</v>
      </c>
      <c r="F808" s="15" t="e">
        <f>IF(#REF!="","",#REF!)</f>
        <v>#REF!</v>
      </c>
      <c r="G808" t="e">
        <f>IF(#REF!="","",#REF!)</f>
        <v>#REF!</v>
      </c>
    </row>
    <row r="809" spans="2:7" ht="32.25" x14ac:dyDescent="0.85">
      <c r="B809" s="15" t="e">
        <f>IF(#REF!="","",#REF!)</f>
        <v>#REF!</v>
      </c>
      <c r="C809" s="15" t="str">
        <f>IF(کارشناسی!Y773="","",کارشناسی!Y773)</f>
        <v/>
      </c>
      <c r="D809" s="15" t="str">
        <f>IF(تکنسین!V791="","",تکنسین!V791)</f>
        <v/>
      </c>
      <c r="E809" s="15" t="e">
        <f>IF(#REF!="","",#REF!)</f>
        <v>#REF!</v>
      </c>
      <c r="F809" s="15" t="e">
        <f>IF(#REF!="","",#REF!)</f>
        <v>#REF!</v>
      </c>
      <c r="G809" t="e">
        <f>IF(#REF!="","",#REF!)</f>
        <v>#REF!</v>
      </c>
    </row>
    <row r="810" spans="2:7" ht="32.25" x14ac:dyDescent="0.85">
      <c r="B810" s="15" t="e">
        <f>IF(#REF!="","",#REF!)</f>
        <v>#REF!</v>
      </c>
      <c r="C810" s="15" t="str">
        <f>IF(کارشناسی!Y774="","",کارشناسی!Y774)</f>
        <v/>
      </c>
      <c r="D810" s="15" t="str">
        <f>IF(تکنسین!V792="","",تکنسین!V792)</f>
        <v/>
      </c>
      <c r="E810" s="15" t="e">
        <f>IF(#REF!="","",#REF!)</f>
        <v>#REF!</v>
      </c>
      <c r="F810" s="15" t="e">
        <f>IF(#REF!="","",#REF!)</f>
        <v>#REF!</v>
      </c>
      <c r="G810" t="e">
        <f>IF(#REF!="","",#REF!)</f>
        <v>#REF!</v>
      </c>
    </row>
    <row r="811" spans="2:7" ht="32.25" x14ac:dyDescent="0.85">
      <c r="B811" s="15" t="e">
        <f>IF(#REF!="","",#REF!)</f>
        <v>#REF!</v>
      </c>
      <c r="C811" s="15" t="str">
        <f>IF(کارشناسی!Y775="","",کارشناسی!Y775)</f>
        <v/>
      </c>
      <c r="D811" s="15" t="str">
        <f>IF(تکنسین!V793="","",تکنسین!V793)</f>
        <v/>
      </c>
      <c r="E811" s="15" t="e">
        <f>IF(#REF!="","",#REF!)</f>
        <v>#REF!</v>
      </c>
      <c r="F811" s="15" t="e">
        <f>IF(#REF!="","",#REF!)</f>
        <v>#REF!</v>
      </c>
      <c r="G811" t="e">
        <f>IF(#REF!="","",#REF!)</f>
        <v>#REF!</v>
      </c>
    </row>
    <row r="812" spans="2:7" ht="32.25" x14ac:dyDescent="0.85">
      <c r="B812" s="15" t="e">
        <f>IF(#REF!="","",#REF!)</f>
        <v>#REF!</v>
      </c>
      <c r="C812" s="15" t="str">
        <f>IF(کارشناسی!Y776="","",کارشناسی!Y776)</f>
        <v/>
      </c>
      <c r="D812" s="15" t="str">
        <f>IF(تکنسین!V794="","",تکنسین!V794)</f>
        <v/>
      </c>
      <c r="E812" s="15" t="e">
        <f>IF(#REF!="","",#REF!)</f>
        <v>#REF!</v>
      </c>
      <c r="F812" s="15" t="e">
        <f>IF(#REF!="","",#REF!)</f>
        <v>#REF!</v>
      </c>
      <c r="G812" t="e">
        <f>IF(#REF!="","",#REF!)</f>
        <v>#REF!</v>
      </c>
    </row>
    <row r="813" spans="2:7" ht="32.25" x14ac:dyDescent="0.85">
      <c r="B813" s="15" t="e">
        <f>IF(#REF!="","",#REF!)</f>
        <v>#REF!</v>
      </c>
      <c r="C813" s="15" t="str">
        <f>IF(کارشناسی!Y777="","",کارشناسی!Y777)</f>
        <v/>
      </c>
      <c r="D813" s="15" t="str">
        <f>IF(تکنسین!V795="","",تکنسین!V795)</f>
        <v/>
      </c>
      <c r="E813" s="15" t="e">
        <f>IF(#REF!="","",#REF!)</f>
        <v>#REF!</v>
      </c>
      <c r="F813" s="15" t="e">
        <f>IF(#REF!="","",#REF!)</f>
        <v>#REF!</v>
      </c>
      <c r="G813" t="e">
        <f>IF(#REF!="","",#REF!)</f>
        <v>#REF!</v>
      </c>
    </row>
    <row r="814" spans="2:7" ht="32.25" x14ac:dyDescent="0.85">
      <c r="B814" s="15" t="e">
        <f>IF(#REF!="","",#REF!)</f>
        <v>#REF!</v>
      </c>
      <c r="C814" s="15" t="str">
        <f>IF(کارشناسی!Y778="","",کارشناسی!Y778)</f>
        <v/>
      </c>
      <c r="D814" s="15" t="str">
        <f>IF(تکنسین!V796="","",تکنسین!V796)</f>
        <v/>
      </c>
      <c r="E814" s="15" t="e">
        <f>IF(#REF!="","",#REF!)</f>
        <v>#REF!</v>
      </c>
      <c r="F814" s="15" t="e">
        <f>IF(#REF!="","",#REF!)</f>
        <v>#REF!</v>
      </c>
      <c r="G814" t="e">
        <f>IF(#REF!="","",#REF!)</f>
        <v>#REF!</v>
      </c>
    </row>
    <row r="815" spans="2:7" ht="32.25" x14ac:dyDescent="0.85">
      <c r="B815" s="15" t="e">
        <f>IF(#REF!="","",#REF!)</f>
        <v>#REF!</v>
      </c>
      <c r="C815" s="15" t="str">
        <f>IF(کارشناسی!Y779="","",کارشناسی!Y779)</f>
        <v/>
      </c>
      <c r="D815" s="15" t="str">
        <f>IF(تکنسین!V797="","",تکنسین!V797)</f>
        <v/>
      </c>
      <c r="E815" s="15" t="e">
        <f>IF(#REF!="","",#REF!)</f>
        <v>#REF!</v>
      </c>
      <c r="F815" s="15" t="e">
        <f>IF(#REF!="","",#REF!)</f>
        <v>#REF!</v>
      </c>
      <c r="G815" t="e">
        <f>IF(#REF!="","",#REF!)</f>
        <v>#REF!</v>
      </c>
    </row>
    <row r="816" spans="2:7" ht="32.25" x14ac:dyDescent="0.85">
      <c r="B816" s="15" t="e">
        <f>IF(#REF!="","",#REF!)</f>
        <v>#REF!</v>
      </c>
      <c r="C816" s="15" t="str">
        <f>IF(کارشناسی!Y780="","",کارشناسی!Y780)</f>
        <v/>
      </c>
      <c r="D816" s="15" t="str">
        <f>IF(تکنسین!V798="","",تکنسین!V798)</f>
        <v/>
      </c>
      <c r="E816" s="15" t="e">
        <f>IF(#REF!="","",#REF!)</f>
        <v>#REF!</v>
      </c>
      <c r="F816" s="15" t="e">
        <f>IF(#REF!="","",#REF!)</f>
        <v>#REF!</v>
      </c>
      <c r="G816" t="e">
        <f>IF(#REF!="","",#REF!)</f>
        <v>#REF!</v>
      </c>
    </row>
    <row r="817" spans="2:7" ht="32.25" x14ac:dyDescent="0.85">
      <c r="B817" s="15" t="e">
        <f>IF(#REF!="","",#REF!)</f>
        <v>#REF!</v>
      </c>
      <c r="C817" s="15" t="str">
        <f>IF(کارشناسی!Y781="","",کارشناسی!Y781)</f>
        <v/>
      </c>
      <c r="D817" s="15" t="str">
        <f>IF(تکنسین!V799="","",تکنسین!V799)</f>
        <v/>
      </c>
      <c r="E817" s="15" t="e">
        <f>IF(#REF!="","",#REF!)</f>
        <v>#REF!</v>
      </c>
      <c r="F817" s="15" t="e">
        <f>IF(#REF!="","",#REF!)</f>
        <v>#REF!</v>
      </c>
      <c r="G817" t="e">
        <f>IF(#REF!="","",#REF!)</f>
        <v>#REF!</v>
      </c>
    </row>
    <row r="818" spans="2:7" ht="32.25" x14ac:dyDescent="0.85">
      <c r="B818" s="15" t="e">
        <f>IF(#REF!="","",#REF!)</f>
        <v>#REF!</v>
      </c>
      <c r="C818" s="15" t="str">
        <f>IF(کارشناسی!Y782="","",کارشناسی!Y782)</f>
        <v/>
      </c>
      <c r="D818" s="15" t="str">
        <f>IF(تکنسین!V800="","",تکنسین!V800)</f>
        <v/>
      </c>
      <c r="E818" s="15" t="e">
        <f>IF(#REF!="","",#REF!)</f>
        <v>#REF!</v>
      </c>
      <c r="F818" s="15" t="e">
        <f>IF(#REF!="","",#REF!)</f>
        <v>#REF!</v>
      </c>
      <c r="G818" t="e">
        <f>IF(#REF!="","",#REF!)</f>
        <v>#REF!</v>
      </c>
    </row>
    <row r="819" spans="2:7" ht="32.25" x14ac:dyDescent="0.85">
      <c r="B819" s="15" t="e">
        <f>IF(#REF!="","",#REF!)</f>
        <v>#REF!</v>
      </c>
      <c r="C819" s="15" t="str">
        <f>IF(کارشناسی!Y783="","",کارشناسی!Y783)</f>
        <v/>
      </c>
      <c r="D819" s="15" t="str">
        <f>IF(تکنسین!V801="","",تکنسین!V801)</f>
        <v/>
      </c>
      <c r="E819" s="15" t="e">
        <f>IF(#REF!="","",#REF!)</f>
        <v>#REF!</v>
      </c>
      <c r="F819" s="15" t="e">
        <f>IF(#REF!="","",#REF!)</f>
        <v>#REF!</v>
      </c>
      <c r="G819" t="e">
        <f>IF(#REF!="","",#REF!)</f>
        <v>#REF!</v>
      </c>
    </row>
    <row r="820" spans="2:7" ht="32.25" x14ac:dyDescent="0.85">
      <c r="B820" s="15" t="e">
        <f>IF(#REF!="","",#REF!)</f>
        <v>#REF!</v>
      </c>
      <c r="C820" s="15" t="str">
        <f>IF(کارشناسی!Y784="","",کارشناسی!Y784)</f>
        <v/>
      </c>
      <c r="D820" s="15" t="str">
        <f>IF(تکنسین!V802="","",تکنسین!V802)</f>
        <v/>
      </c>
      <c r="E820" s="15" t="e">
        <f>IF(#REF!="","",#REF!)</f>
        <v>#REF!</v>
      </c>
      <c r="F820" s="15" t="e">
        <f>IF(#REF!="","",#REF!)</f>
        <v>#REF!</v>
      </c>
      <c r="G820" t="e">
        <f>IF(#REF!="","",#REF!)</f>
        <v>#REF!</v>
      </c>
    </row>
    <row r="821" spans="2:7" ht="32.25" x14ac:dyDescent="0.85">
      <c r="B821" s="15" t="e">
        <f>IF(#REF!="","",#REF!)</f>
        <v>#REF!</v>
      </c>
      <c r="C821" s="15" t="str">
        <f>IF(کارشناسی!Y785="","",کارشناسی!Y785)</f>
        <v/>
      </c>
      <c r="D821" s="15" t="str">
        <f>IF(تکنسین!V803="","",تکنسین!V803)</f>
        <v/>
      </c>
      <c r="E821" s="15" t="e">
        <f>IF(#REF!="","",#REF!)</f>
        <v>#REF!</v>
      </c>
      <c r="F821" s="15" t="e">
        <f>IF(#REF!="","",#REF!)</f>
        <v>#REF!</v>
      </c>
      <c r="G821" t="e">
        <f>IF(#REF!="","",#REF!)</f>
        <v>#REF!</v>
      </c>
    </row>
    <row r="822" spans="2:7" ht="32.25" x14ac:dyDescent="0.85">
      <c r="B822" s="15" t="e">
        <f>IF(#REF!="","",#REF!)</f>
        <v>#REF!</v>
      </c>
      <c r="C822" s="15" t="str">
        <f>IF(کارشناسی!Y786="","",کارشناسی!Y786)</f>
        <v/>
      </c>
      <c r="D822" s="15" t="str">
        <f>IF(تکنسین!V804="","",تکنسین!V804)</f>
        <v/>
      </c>
      <c r="E822" s="15" t="e">
        <f>IF(#REF!="","",#REF!)</f>
        <v>#REF!</v>
      </c>
      <c r="F822" s="15" t="e">
        <f>IF(#REF!="","",#REF!)</f>
        <v>#REF!</v>
      </c>
      <c r="G822" t="e">
        <f>IF(#REF!="","",#REF!)</f>
        <v>#REF!</v>
      </c>
    </row>
    <row r="823" spans="2:7" ht="32.25" x14ac:dyDescent="0.85">
      <c r="B823" s="15" t="e">
        <f>IF(#REF!="","",#REF!)</f>
        <v>#REF!</v>
      </c>
      <c r="C823" s="15" t="str">
        <f>IF(کارشناسی!Y787="","",کارشناسی!Y787)</f>
        <v/>
      </c>
      <c r="D823" s="15" t="str">
        <f>IF(تکنسین!V805="","",تکنسین!V805)</f>
        <v/>
      </c>
      <c r="E823" s="15" t="e">
        <f>IF(#REF!="","",#REF!)</f>
        <v>#REF!</v>
      </c>
      <c r="F823" s="15" t="e">
        <f>IF(#REF!="","",#REF!)</f>
        <v>#REF!</v>
      </c>
      <c r="G823" t="e">
        <f>IF(#REF!="","",#REF!)</f>
        <v>#REF!</v>
      </c>
    </row>
    <row r="824" spans="2:7" ht="32.25" x14ac:dyDescent="0.85">
      <c r="B824" s="15" t="e">
        <f>IF(#REF!="","",#REF!)</f>
        <v>#REF!</v>
      </c>
      <c r="C824" s="15" t="str">
        <f>IF(کارشناسی!Y788="","",کارشناسی!Y788)</f>
        <v/>
      </c>
      <c r="D824" s="15" t="str">
        <f>IF(تکنسین!V806="","",تکنسین!V806)</f>
        <v/>
      </c>
      <c r="E824" s="15" t="e">
        <f>IF(#REF!="","",#REF!)</f>
        <v>#REF!</v>
      </c>
      <c r="F824" s="15" t="e">
        <f>IF(#REF!="","",#REF!)</f>
        <v>#REF!</v>
      </c>
      <c r="G824" t="e">
        <f>IF(#REF!="","",#REF!)</f>
        <v>#REF!</v>
      </c>
    </row>
    <row r="825" spans="2:7" ht="32.25" x14ac:dyDescent="0.85">
      <c r="B825" s="15" t="e">
        <f>IF(#REF!="","",#REF!)</f>
        <v>#REF!</v>
      </c>
      <c r="C825" s="15" t="str">
        <f>IF(کارشناسی!Y789="","",کارشناسی!Y789)</f>
        <v/>
      </c>
      <c r="D825" s="15" t="str">
        <f>IF(تکنسین!V807="","",تکنسین!V807)</f>
        <v/>
      </c>
      <c r="E825" s="15" t="e">
        <f>IF(#REF!="","",#REF!)</f>
        <v>#REF!</v>
      </c>
      <c r="F825" s="15" t="e">
        <f>IF(#REF!="","",#REF!)</f>
        <v>#REF!</v>
      </c>
      <c r="G825" t="e">
        <f>IF(#REF!="","",#REF!)</f>
        <v>#REF!</v>
      </c>
    </row>
    <row r="826" spans="2:7" ht="32.25" x14ac:dyDescent="0.85">
      <c r="B826" s="15" t="e">
        <f>IF(#REF!="","",#REF!)</f>
        <v>#REF!</v>
      </c>
      <c r="C826" s="15" t="str">
        <f>IF(کارشناسی!Y790="","",کارشناسی!Y790)</f>
        <v/>
      </c>
      <c r="D826" s="15" t="str">
        <f>IF(تکنسین!V808="","",تکنسین!V808)</f>
        <v/>
      </c>
      <c r="E826" s="15" t="e">
        <f>IF(#REF!="","",#REF!)</f>
        <v>#REF!</v>
      </c>
      <c r="F826" s="15" t="e">
        <f>IF(#REF!="","",#REF!)</f>
        <v>#REF!</v>
      </c>
      <c r="G826" t="e">
        <f>IF(#REF!="","",#REF!)</f>
        <v>#REF!</v>
      </c>
    </row>
    <row r="827" spans="2:7" ht="32.25" x14ac:dyDescent="0.85">
      <c r="B827" s="15" t="e">
        <f>IF(#REF!="","",#REF!)</f>
        <v>#REF!</v>
      </c>
      <c r="C827" s="15" t="str">
        <f>IF(کارشناسی!Y791="","",کارشناسی!Y791)</f>
        <v/>
      </c>
      <c r="D827" s="15" t="str">
        <f>IF(تکنسین!V809="","",تکنسین!V809)</f>
        <v/>
      </c>
      <c r="E827" s="15" t="e">
        <f>IF(#REF!="","",#REF!)</f>
        <v>#REF!</v>
      </c>
      <c r="F827" s="15" t="e">
        <f>IF(#REF!="","",#REF!)</f>
        <v>#REF!</v>
      </c>
      <c r="G827" t="e">
        <f>IF(#REF!="","",#REF!)</f>
        <v>#REF!</v>
      </c>
    </row>
    <row r="828" spans="2:7" ht="32.25" x14ac:dyDescent="0.85">
      <c r="B828" s="15" t="e">
        <f>IF(#REF!="","",#REF!)</f>
        <v>#REF!</v>
      </c>
      <c r="C828" s="15" t="str">
        <f>IF(کارشناسی!Y792="","",کارشناسی!Y792)</f>
        <v/>
      </c>
      <c r="D828" s="15" t="str">
        <f>IF(تکنسین!V810="","",تکنسین!V810)</f>
        <v/>
      </c>
      <c r="E828" s="15" t="e">
        <f>IF(#REF!="","",#REF!)</f>
        <v>#REF!</v>
      </c>
      <c r="F828" s="15" t="e">
        <f>IF(#REF!="","",#REF!)</f>
        <v>#REF!</v>
      </c>
      <c r="G828" t="e">
        <f>IF(#REF!="","",#REF!)</f>
        <v>#REF!</v>
      </c>
    </row>
    <row r="829" spans="2:7" ht="32.25" x14ac:dyDescent="0.85">
      <c r="B829" s="15" t="e">
        <f>IF(#REF!="","",#REF!)</f>
        <v>#REF!</v>
      </c>
      <c r="C829" s="15" t="str">
        <f>IF(کارشناسی!Y793="","",کارشناسی!Y793)</f>
        <v/>
      </c>
      <c r="D829" s="15" t="str">
        <f>IF(تکنسین!V811="","",تکنسین!V811)</f>
        <v/>
      </c>
      <c r="E829" s="15" t="e">
        <f>IF(#REF!="","",#REF!)</f>
        <v>#REF!</v>
      </c>
      <c r="F829" s="15" t="e">
        <f>IF(#REF!="","",#REF!)</f>
        <v>#REF!</v>
      </c>
      <c r="G829" t="e">
        <f>IF(#REF!="","",#REF!)</f>
        <v>#REF!</v>
      </c>
    </row>
    <row r="830" spans="2:7" ht="32.25" x14ac:dyDescent="0.85">
      <c r="B830" s="15" t="e">
        <f>IF(#REF!="","",#REF!)</f>
        <v>#REF!</v>
      </c>
      <c r="C830" s="15" t="str">
        <f>IF(کارشناسی!Y794="","",کارشناسی!Y794)</f>
        <v/>
      </c>
      <c r="D830" s="15" t="str">
        <f>IF(تکنسین!V812="","",تکنسین!V812)</f>
        <v/>
      </c>
      <c r="E830" s="15" t="e">
        <f>IF(#REF!="","",#REF!)</f>
        <v>#REF!</v>
      </c>
      <c r="F830" s="15" t="e">
        <f>IF(#REF!="","",#REF!)</f>
        <v>#REF!</v>
      </c>
      <c r="G830" t="e">
        <f>IF(#REF!="","",#REF!)</f>
        <v>#REF!</v>
      </c>
    </row>
    <row r="831" spans="2:7" ht="32.25" x14ac:dyDescent="0.85">
      <c r="B831" s="15" t="e">
        <f>IF(#REF!="","",#REF!)</f>
        <v>#REF!</v>
      </c>
      <c r="C831" s="15" t="str">
        <f>IF(کارشناسی!Y795="","",کارشناسی!Y795)</f>
        <v/>
      </c>
      <c r="D831" s="15" t="str">
        <f>IF(تکنسین!V813="","",تکنسین!V813)</f>
        <v/>
      </c>
      <c r="E831" s="15" t="e">
        <f>IF(#REF!="","",#REF!)</f>
        <v>#REF!</v>
      </c>
      <c r="F831" s="15" t="e">
        <f>IF(#REF!="","",#REF!)</f>
        <v>#REF!</v>
      </c>
      <c r="G831" t="e">
        <f>IF(#REF!="","",#REF!)</f>
        <v>#REF!</v>
      </c>
    </row>
    <row r="832" spans="2:7" ht="32.25" x14ac:dyDescent="0.85">
      <c r="B832" s="15" t="e">
        <f>IF(#REF!="","",#REF!)</f>
        <v>#REF!</v>
      </c>
      <c r="C832" s="15" t="str">
        <f>IF(کارشناسی!Y796="","",کارشناسی!Y796)</f>
        <v/>
      </c>
      <c r="D832" s="15" t="str">
        <f>IF(تکنسین!V814="","",تکنسین!V814)</f>
        <v/>
      </c>
      <c r="E832" s="15" t="e">
        <f>IF(#REF!="","",#REF!)</f>
        <v>#REF!</v>
      </c>
      <c r="F832" s="15" t="e">
        <f>IF(#REF!="","",#REF!)</f>
        <v>#REF!</v>
      </c>
      <c r="G832" t="e">
        <f>IF(#REF!="","",#REF!)</f>
        <v>#REF!</v>
      </c>
    </row>
    <row r="833" spans="2:7" ht="32.25" x14ac:dyDescent="0.85">
      <c r="B833" s="15" t="e">
        <f>IF(#REF!="","",#REF!)</f>
        <v>#REF!</v>
      </c>
      <c r="C833" s="15" t="str">
        <f>IF(کارشناسی!Y797="","",کارشناسی!Y797)</f>
        <v/>
      </c>
      <c r="D833" s="15" t="str">
        <f>IF(تکنسین!V815="","",تکنسین!V815)</f>
        <v/>
      </c>
      <c r="E833" s="15" t="e">
        <f>IF(#REF!="","",#REF!)</f>
        <v>#REF!</v>
      </c>
      <c r="F833" s="15" t="e">
        <f>IF(#REF!="","",#REF!)</f>
        <v>#REF!</v>
      </c>
      <c r="G833" t="e">
        <f>IF(#REF!="","",#REF!)</f>
        <v>#REF!</v>
      </c>
    </row>
    <row r="834" spans="2:7" ht="32.25" x14ac:dyDescent="0.85">
      <c r="B834" s="15" t="e">
        <f>IF(#REF!="","",#REF!)</f>
        <v>#REF!</v>
      </c>
      <c r="C834" s="15" t="str">
        <f>IF(کارشناسی!Y798="","",کارشناسی!Y798)</f>
        <v/>
      </c>
      <c r="D834" s="15" t="str">
        <f>IF(تکنسین!V816="","",تکنسین!V816)</f>
        <v/>
      </c>
      <c r="E834" s="15" t="e">
        <f>IF(#REF!="","",#REF!)</f>
        <v>#REF!</v>
      </c>
      <c r="F834" s="15" t="e">
        <f>IF(#REF!="","",#REF!)</f>
        <v>#REF!</v>
      </c>
      <c r="G834" t="e">
        <f>IF(#REF!="","",#REF!)</f>
        <v>#REF!</v>
      </c>
    </row>
    <row r="835" spans="2:7" ht="32.25" x14ac:dyDescent="0.85">
      <c r="B835" s="15" t="e">
        <f>IF(#REF!="","",#REF!)</f>
        <v>#REF!</v>
      </c>
      <c r="C835" s="15" t="str">
        <f>IF(کارشناسی!Y799="","",کارشناسی!Y799)</f>
        <v/>
      </c>
      <c r="D835" s="15" t="str">
        <f>IF(تکنسین!V817="","",تکنسین!V817)</f>
        <v/>
      </c>
      <c r="E835" s="15" t="e">
        <f>IF(#REF!="","",#REF!)</f>
        <v>#REF!</v>
      </c>
      <c r="F835" s="15" t="e">
        <f>IF(#REF!="","",#REF!)</f>
        <v>#REF!</v>
      </c>
      <c r="G835" t="e">
        <f>IF(#REF!="","",#REF!)</f>
        <v>#REF!</v>
      </c>
    </row>
    <row r="836" spans="2:7" ht="32.25" x14ac:dyDescent="0.85">
      <c r="B836" s="15" t="e">
        <f>IF(#REF!="","",#REF!)</f>
        <v>#REF!</v>
      </c>
      <c r="C836" s="15" t="str">
        <f>IF(کارشناسی!Y800="","",کارشناسی!Y800)</f>
        <v/>
      </c>
      <c r="D836" s="15" t="str">
        <f>IF(تکنسین!V818="","",تکنسین!V818)</f>
        <v/>
      </c>
      <c r="E836" s="15" t="e">
        <f>IF(#REF!="","",#REF!)</f>
        <v>#REF!</v>
      </c>
      <c r="F836" s="15" t="e">
        <f>IF(#REF!="","",#REF!)</f>
        <v>#REF!</v>
      </c>
      <c r="G836" t="e">
        <f>IF(#REF!="","",#REF!)</f>
        <v>#REF!</v>
      </c>
    </row>
    <row r="837" spans="2:7" ht="32.25" x14ac:dyDescent="0.85">
      <c r="B837" s="15" t="e">
        <f>IF(#REF!="","",#REF!)</f>
        <v>#REF!</v>
      </c>
      <c r="C837" s="15" t="str">
        <f>IF(کارشناسی!Y801="","",کارشناسی!Y801)</f>
        <v/>
      </c>
      <c r="D837" s="15" t="str">
        <f>IF(تکنسین!V819="","",تکنسین!V819)</f>
        <v/>
      </c>
      <c r="E837" s="15" t="e">
        <f>IF(#REF!="","",#REF!)</f>
        <v>#REF!</v>
      </c>
      <c r="F837" s="15" t="e">
        <f>IF(#REF!="","",#REF!)</f>
        <v>#REF!</v>
      </c>
      <c r="G837" t="e">
        <f>IF(#REF!="","",#REF!)</f>
        <v>#REF!</v>
      </c>
    </row>
    <row r="838" spans="2:7" ht="32.25" x14ac:dyDescent="0.85">
      <c r="B838" s="15" t="e">
        <f>IF(#REF!="","",#REF!)</f>
        <v>#REF!</v>
      </c>
      <c r="C838" s="15" t="str">
        <f>IF(کارشناسی!Y802="","",کارشناسی!Y802)</f>
        <v/>
      </c>
      <c r="D838" s="15" t="str">
        <f>IF(تکنسین!V820="","",تکنسین!V820)</f>
        <v/>
      </c>
      <c r="E838" s="15" t="e">
        <f>IF(#REF!="","",#REF!)</f>
        <v>#REF!</v>
      </c>
      <c r="F838" s="15" t="e">
        <f>IF(#REF!="","",#REF!)</f>
        <v>#REF!</v>
      </c>
      <c r="G838" t="e">
        <f>IF(#REF!="","",#REF!)</f>
        <v>#REF!</v>
      </c>
    </row>
    <row r="839" spans="2:7" ht="32.25" x14ac:dyDescent="0.85">
      <c r="B839" s="15" t="e">
        <f>IF(#REF!="","",#REF!)</f>
        <v>#REF!</v>
      </c>
      <c r="C839" s="15" t="str">
        <f>IF(کارشناسی!Y803="","",کارشناسی!Y803)</f>
        <v/>
      </c>
      <c r="D839" s="15" t="str">
        <f>IF(تکنسین!V821="","",تکنسین!V821)</f>
        <v/>
      </c>
      <c r="E839" s="15" t="e">
        <f>IF(#REF!="","",#REF!)</f>
        <v>#REF!</v>
      </c>
      <c r="F839" s="15" t="e">
        <f>IF(#REF!="","",#REF!)</f>
        <v>#REF!</v>
      </c>
      <c r="G839" t="e">
        <f>IF(#REF!="","",#REF!)</f>
        <v>#REF!</v>
      </c>
    </row>
    <row r="840" spans="2:7" ht="32.25" x14ac:dyDescent="0.85">
      <c r="B840" s="15" t="e">
        <f>IF(#REF!="","",#REF!)</f>
        <v>#REF!</v>
      </c>
      <c r="C840" s="15" t="str">
        <f>IF(کارشناسی!Y804="","",کارشناسی!Y804)</f>
        <v/>
      </c>
      <c r="D840" s="15" t="str">
        <f>IF(تکنسین!V822="","",تکنسین!V822)</f>
        <v/>
      </c>
      <c r="E840" s="15" t="e">
        <f>IF(#REF!="","",#REF!)</f>
        <v>#REF!</v>
      </c>
      <c r="F840" s="15" t="e">
        <f>IF(#REF!="","",#REF!)</f>
        <v>#REF!</v>
      </c>
      <c r="G840" t="e">
        <f>IF(#REF!="","",#REF!)</f>
        <v>#REF!</v>
      </c>
    </row>
    <row r="841" spans="2:7" ht="32.25" x14ac:dyDescent="0.85">
      <c r="B841" s="15" t="e">
        <f>IF(#REF!="","",#REF!)</f>
        <v>#REF!</v>
      </c>
      <c r="C841" s="15" t="str">
        <f>IF(کارشناسی!Y805="","",کارشناسی!Y805)</f>
        <v/>
      </c>
      <c r="D841" s="15" t="str">
        <f>IF(تکنسین!V823="","",تکنسین!V823)</f>
        <v/>
      </c>
      <c r="E841" s="15" t="e">
        <f>IF(#REF!="","",#REF!)</f>
        <v>#REF!</v>
      </c>
      <c r="F841" s="15" t="e">
        <f>IF(#REF!="","",#REF!)</f>
        <v>#REF!</v>
      </c>
      <c r="G841" t="e">
        <f>IF(#REF!="","",#REF!)</f>
        <v>#REF!</v>
      </c>
    </row>
    <row r="842" spans="2:7" ht="32.25" x14ac:dyDescent="0.85">
      <c r="B842" s="15" t="e">
        <f>IF(#REF!="","",#REF!)</f>
        <v>#REF!</v>
      </c>
      <c r="C842" s="15" t="str">
        <f>IF(کارشناسی!Y806="","",کارشناسی!Y806)</f>
        <v/>
      </c>
      <c r="D842" s="15" t="str">
        <f>IF(تکنسین!V824="","",تکنسین!V824)</f>
        <v/>
      </c>
      <c r="E842" s="15" t="e">
        <f>IF(#REF!="","",#REF!)</f>
        <v>#REF!</v>
      </c>
      <c r="F842" s="15" t="e">
        <f>IF(#REF!="","",#REF!)</f>
        <v>#REF!</v>
      </c>
      <c r="G842" t="e">
        <f>IF(#REF!="","",#REF!)</f>
        <v>#REF!</v>
      </c>
    </row>
    <row r="843" spans="2:7" ht="32.25" x14ac:dyDescent="0.85">
      <c r="B843" s="15" t="e">
        <f>IF(#REF!="","",#REF!)</f>
        <v>#REF!</v>
      </c>
      <c r="C843" s="15" t="str">
        <f>IF(کارشناسی!Y807="","",کارشناسی!Y807)</f>
        <v/>
      </c>
      <c r="D843" s="15" t="str">
        <f>IF(تکنسین!V825="","",تکنسین!V825)</f>
        <v/>
      </c>
      <c r="E843" s="15" t="e">
        <f>IF(#REF!="","",#REF!)</f>
        <v>#REF!</v>
      </c>
      <c r="F843" s="15" t="e">
        <f>IF(#REF!="","",#REF!)</f>
        <v>#REF!</v>
      </c>
      <c r="G843" t="e">
        <f>IF(#REF!="","",#REF!)</f>
        <v>#REF!</v>
      </c>
    </row>
    <row r="844" spans="2:7" ht="32.25" x14ac:dyDescent="0.85">
      <c r="B844" s="15" t="e">
        <f>IF(#REF!="","",#REF!)</f>
        <v>#REF!</v>
      </c>
      <c r="C844" s="15" t="str">
        <f>IF(کارشناسی!Y808="","",کارشناسی!Y808)</f>
        <v/>
      </c>
      <c r="D844" s="15" t="str">
        <f>IF(تکنسین!V826="","",تکنسین!V826)</f>
        <v/>
      </c>
      <c r="E844" s="15" t="e">
        <f>IF(#REF!="","",#REF!)</f>
        <v>#REF!</v>
      </c>
      <c r="F844" s="15" t="e">
        <f>IF(#REF!="","",#REF!)</f>
        <v>#REF!</v>
      </c>
      <c r="G844" t="e">
        <f>IF(#REF!="","",#REF!)</f>
        <v>#REF!</v>
      </c>
    </row>
    <row r="845" spans="2:7" ht="32.25" x14ac:dyDescent="0.85">
      <c r="B845" s="15" t="e">
        <f>IF(#REF!="","",#REF!)</f>
        <v>#REF!</v>
      </c>
      <c r="C845" s="15" t="str">
        <f>IF(کارشناسی!Y809="","",کارشناسی!Y809)</f>
        <v/>
      </c>
      <c r="D845" s="15" t="str">
        <f>IF(تکنسین!V827="","",تکنسین!V827)</f>
        <v/>
      </c>
      <c r="E845" s="15" t="e">
        <f>IF(#REF!="","",#REF!)</f>
        <v>#REF!</v>
      </c>
      <c r="F845" s="15" t="e">
        <f>IF(#REF!="","",#REF!)</f>
        <v>#REF!</v>
      </c>
      <c r="G845" t="e">
        <f>IF(#REF!="","",#REF!)</f>
        <v>#REF!</v>
      </c>
    </row>
    <row r="846" spans="2:7" ht="32.25" x14ac:dyDescent="0.85">
      <c r="B846" s="15" t="e">
        <f>IF(#REF!="","",#REF!)</f>
        <v>#REF!</v>
      </c>
      <c r="C846" s="15" t="str">
        <f>IF(کارشناسی!Y810="","",کارشناسی!Y810)</f>
        <v/>
      </c>
      <c r="D846" s="15" t="str">
        <f>IF(تکنسین!V828="","",تکنسین!V828)</f>
        <v/>
      </c>
      <c r="E846" s="15" t="e">
        <f>IF(#REF!="","",#REF!)</f>
        <v>#REF!</v>
      </c>
      <c r="F846" s="15" t="e">
        <f>IF(#REF!="","",#REF!)</f>
        <v>#REF!</v>
      </c>
      <c r="G846" t="e">
        <f>IF(#REF!="","",#REF!)</f>
        <v>#REF!</v>
      </c>
    </row>
    <row r="847" spans="2:7" ht="32.25" x14ac:dyDescent="0.85">
      <c r="B847" s="15" t="e">
        <f>IF(#REF!="","",#REF!)</f>
        <v>#REF!</v>
      </c>
      <c r="C847" s="15" t="str">
        <f>IF(کارشناسی!Y811="","",کارشناسی!Y811)</f>
        <v/>
      </c>
      <c r="D847" s="15" t="str">
        <f>IF(تکنسین!V829="","",تکنسین!V829)</f>
        <v/>
      </c>
      <c r="E847" s="15" t="e">
        <f>IF(#REF!="","",#REF!)</f>
        <v>#REF!</v>
      </c>
      <c r="F847" s="15" t="e">
        <f>IF(#REF!="","",#REF!)</f>
        <v>#REF!</v>
      </c>
      <c r="G847" t="e">
        <f>IF(#REF!="","",#REF!)</f>
        <v>#REF!</v>
      </c>
    </row>
    <row r="848" spans="2:7" ht="32.25" x14ac:dyDescent="0.85">
      <c r="B848" s="15" t="e">
        <f>IF(#REF!="","",#REF!)</f>
        <v>#REF!</v>
      </c>
      <c r="C848" s="15" t="str">
        <f>IF(کارشناسی!Y812="","",کارشناسی!Y812)</f>
        <v/>
      </c>
      <c r="D848" s="15" t="str">
        <f>IF(تکنسین!V830="","",تکنسین!V830)</f>
        <v/>
      </c>
      <c r="E848" s="15" t="e">
        <f>IF(#REF!="","",#REF!)</f>
        <v>#REF!</v>
      </c>
      <c r="F848" s="15" t="e">
        <f>IF(#REF!="","",#REF!)</f>
        <v>#REF!</v>
      </c>
      <c r="G848" t="e">
        <f>IF(#REF!="","",#REF!)</f>
        <v>#REF!</v>
      </c>
    </row>
    <row r="849" spans="2:7" ht="32.25" x14ac:dyDescent="0.85">
      <c r="B849" s="15" t="e">
        <f>IF(#REF!="","",#REF!)</f>
        <v>#REF!</v>
      </c>
      <c r="C849" s="15" t="str">
        <f>IF(کارشناسی!Y813="","",کارشناسی!Y813)</f>
        <v/>
      </c>
      <c r="D849" s="15" t="str">
        <f>IF(تکنسین!V831="","",تکنسین!V831)</f>
        <v/>
      </c>
      <c r="E849" s="15" t="e">
        <f>IF(#REF!="","",#REF!)</f>
        <v>#REF!</v>
      </c>
      <c r="F849" s="15" t="e">
        <f>IF(#REF!="","",#REF!)</f>
        <v>#REF!</v>
      </c>
      <c r="G849" t="e">
        <f>IF(#REF!="","",#REF!)</f>
        <v>#REF!</v>
      </c>
    </row>
    <row r="850" spans="2:7" ht="32.25" x14ac:dyDescent="0.85">
      <c r="B850" s="15" t="e">
        <f>IF(#REF!="","",#REF!)</f>
        <v>#REF!</v>
      </c>
      <c r="C850" s="15" t="str">
        <f>IF(کارشناسی!Y814="","",کارشناسی!Y814)</f>
        <v/>
      </c>
      <c r="D850" s="15" t="str">
        <f>IF(تکنسین!V832="","",تکنسین!V832)</f>
        <v/>
      </c>
      <c r="E850" s="15" t="e">
        <f>IF(#REF!="","",#REF!)</f>
        <v>#REF!</v>
      </c>
      <c r="F850" s="15" t="e">
        <f>IF(#REF!="","",#REF!)</f>
        <v>#REF!</v>
      </c>
      <c r="G850" t="e">
        <f>IF(#REF!="","",#REF!)</f>
        <v>#REF!</v>
      </c>
    </row>
    <row r="851" spans="2:7" ht="32.25" x14ac:dyDescent="0.85">
      <c r="B851" s="15" t="e">
        <f>IF(#REF!="","",#REF!)</f>
        <v>#REF!</v>
      </c>
      <c r="C851" s="15" t="str">
        <f>IF(کارشناسی!Y815="","",کارشناسی!Y815)</f>
        <v/>
      </c>
      <c r="D851" s="15" t="str">
        <f>IF(تکنسین!V833="","",تکنسین!V833)</f>
        <v/>
      </c>
      <c r="E851" s="15" t="e">
        <f>IF(#REF!="","",#REF!)</f>
        <v>#REF!</v>
      </c>
      <c r="F851" s="15" t="e">
        <f>IF(#REF!="","",#REF!)</f>
        <v>#REF!</v>
      </c>
      <c r="G851" t="e">
        <f>IF(#REF!="","",#REF!)</f>
        <v>#REF!</v>
      </c>
    </row>
    <row r="852" spans="2:7" ht="32.25" x14ac:dyDescent="0.85">
      <c r="B852" s="15" t="e">
        <f>IF(#REF!="","",#REF!)</f>
        <v>#REF!</v>
      </c>
      <c r="C852" s="15" t="str">
        <f>IF(کارشناسی!Y816="","",کارشناسی!Y816)</f>
        <v/>
      </c>
      <c r="D852" s="15" t="str">
        <f>IF(تکنسین!V834="","",تکنسین!V834)</f>
        <v/>
      </c>
      <c r="E852" s="15" t="e">
        <f>IF(#REF!="","",#REF!)</f>
        <v>#REF!</v>
      </c>
      <c r="F852" s="15" t="e">
        <f>IF(#REF!="","",#REF!)</f>
        <v>#REF!</v>
      </c>
      <c r="G852" t="e">
        <f>IF(#REF!="","",#REF!)</f>
        <v>#REF!</v>
      </c>
    </row>
    <row r="853" spans="2:7" ht="32.25" x14ac:dyDescent="0.85">
      <c r="B853" s="15" t="e">
        <f>IF(#REF!="","",#REF!)</f>
        <v>#REF!</v>
      </c>
      <c r="C853" s="15" t="str">
        <f>IF(کارشناسی!Y817="","",کارشناسی!Y817)</f>
        <v/>
      </c>
      <c r="D853" s="15" t="str">
        <f>IF(تکنسین!V835="","",تکنسین!V835)</f>
        <v/>
      </c>
      <c r="E853" s="15" t="e">
        <f>IF(#REF!="","",#REF!)</f>
        <v>#REF!</v>
      </c>
      <c r="F853" s="15" t="e">
        <f>IF(#REF!="","",#REF!)</f>
        <v>#REF!</v>
      </c>
      <c r="G853" t="e">
        <f>IF(#REF!="","",#REF!)</f>
        <v>#REF!</v>
      </c>
    </row>
    <row r="854" spans="2:7" ht="32.25" x14ac:dyDescent="0.85">
      <c r="B854" s="15" t="e">
        <f>IF(#REF!="","",#REF!)</f>
        <v>#REF!</v>
      </c>
      <c r="C854" s="15" t="str">
        <f>IF(کارشناسی!Y818="","",کارشناسی!Y818)</f>
        <v/>
      </c>
      <c r="D854" s="15" t="str">
        <f>IF(تکنسین!V836="","",تکنسین!V836)</f>
        <v/>
      </c>
      <c r="E854" s="15" t="e">
        <f>IF(#REF!="","",#REF!)</f>
        <v>#REF!</v>
      </c>
      <c r="F854" s="15" t="e">
        <f>IF(#REF!="","",#REF!)</f>
        <v>#REF!</v>
      </c>
      <c r="G854" t="e">
        <f>IF(#REF!="","",#REF!)</f>
        <v>#REF!</v>
      </c>
    </row>
    <row r="855" spans="2:7" ht="32.25" x14ac:dyDescent="0.85">
      <c r="B855" s="15" t="e">
        <f>IF(#REF!="","",#REF!)</f>
        <v>#REF!</v>
      </c>
      <c r="C855" s="15" t="str">
        <f>IF(کارشناسی!Y819="","",کارشناسی!Y819)</f>
        <v/>
      </c>
      <c r="D855" s="15" t="str">
        <f>IF(تکنسین!V837="","",تکنسین!V837)</f>
        <v/>
      </c>
      <c r="E855" s="15" t="e">
        <f>IF(#REF!="","",#REF!)</f>
        <v>#REF!</v>
      </c>
      <c r="F855" s="15" t="e">
        <f>IF(#REF!="","",#REF!)</f>
        <v>#REF!</v>
      </c>
      <c r="G855" t="e">
        <f>IF(#REF!="","",#REF!)</f>
        <v>#REF!</v>
      </c>
    </row>
    <row r="856" spans="2:7" ht="32.25" x14ac:dyDescent="0.85">
      <c r="B856" s="15" t="e">
        <f>IF(#REF!="","",#REF!)</f>
        <v>#REF!</v>
      </c>
      <c r="C856" s="15" t="str">
        <f>IF(کارشناسی!Y820="","",کارشناسی!Y820)</f>
        <v/>
      </c>
      <c r="D856" s="15" t="str">
        <f>IF(تکنسین!V838="","",تکنسین!V838)</f>
        <v/>
      </c>
      <c r="E856" s="15" t="e">
        <f>IF(#REF!="","",#REF!)</f>
        <v>#REF!</v>
      </c>
      <c r="F856" s="15" t="e">
        <f>IF(#REF!="","",#REF!)</f>
        <v>#REF!</v>
      </c>
      <c r="G856" t="e">
        <f>IF(#REF!="","",#REF!)</f>
        <v>#REF!</v>
      </c>
    </row>
    <row r="857" spans="2:7" ht="32.25" x14ac:dyDescent="0.85">
      <c r="B857" s="15" t="e">
        <f>IF(#REF!="","",#REF!)</f>
        <v>#REF!</v>
      </c>
      <c r="C857" s="15" t="str">
        <f>IF(کارشناسی!Y821="","",کارشناسی!Y821)</f>
        <v/>
      </c>
      <c r="D857" s="15" t="str">
        <f>IF(تکنسین!V839="","",تکنسین!V839)</f>
        <v/>
      </c>
      <c r="E857" s="15" t="e">
        <f>IF(#REF!="","",#REF!)</f>
        <v>#REF!</v>
      </c>
      <c r="F857" s="15" t="e">
        <f>IF(#REF!="","",#REF!)</f>
        <v>#REF!</v>
      </c>
      <c r="G857" t="e">
        <f>IF(#REF!="","",#REF!)</f>
        <v>#REF!</v>
      </c>
    </row>
    <row r="858" spans="2:7" ht="32.25" x14ac:dyDescent="0.85">
      <c r="B858" s="15" t="e">
        <f>IF(#REF!="","",#REF!)</f>
        <v>#REF!</v>
      </c>
      <c r="C858" s="15" t="str">
        <f>IF(کارشناسی!Y822="","",کارشناسی!Y822)</f>
        <v/>
      </c>
      <c r="D858" s="15" t="str">
        <f>IF(تکنسین!V840="","",تکنسین!V840)</f>
        <v/>
      </c>
      <c r="E858" s="15" t="e">
        <f>IF(#REF!="","",#REF!)</f>
        <v>#REF!</v>
      </c>
      <c r="F858" s="15" t="e">
        <f>IF(#REF!="","",#REF!)</f>
        <v>#REF!</v>
      </c>
      <c r="G858" t="e">
        <f>IF(#REF!="","",#REF!)</f>
        <v>#REF!</v>
      </c>
    </row>
    <row r="859" spans="2:7" ht="32.25" x14ac:dyDescent="0.85">
      <c r="B859" s="15" t="e">
        <f>IF(#REF!="","",#REF!)</f>
        <v>#REF!</v>
      </c>
      <c r="C859" s="15" t="str">
        <f>IF(کارشناسی!Y823="","",کارشناسی!Y823)</f>
        <v/>
      </c>
      <c r="D859" s="15" t="str">
        <f>IF(تکنسین!V841="","",تکنسین!V841)</f>
        <v/>
      </c>
      <c r="E859" s="15" t="e">
        <f>IF(#REF!="","",#REF!)</f>
        <v>#REF!</v>
      </c>
      <c r="F859" s="15" t="e">
        <f>IF(#REF!="","",#REF!)</f>
        <v>#REF!</v>
      </c>
      <c r="G859" t="e">
        <f>IF(#REF!="","",#REF!)</f>
        <v>#REF!</v>
      </c>
    </row>
    <row r="860" spans="2:7" ht="32.25" x14ac:dyDescent="0.85">
      <c r="B860" s="15" t="e">
        <f>IF(#REF!="","",#REF!)</f>
        <v>#REF!</v>
      </c>
      <c r="C860" s="15" t="str">
        <f>IF(کارشناسی!Y824="","",کارشناسی!Y824)</f>
        <v/>
      </c>
      <c r="D860" s="15" t="str">
        <f>IF(تکنسین!V842="","",تکنسین!V842)</f>
        <v/>
      </c>
      <c r="E860" s="15" t="e">
        <f>IF(#REF!="","",#REF!)</f>
        <v>#REF!</v>
      </c>
      <c r="F860" s="15" t="e">
        <f>IF(#REF!="","",#REF!)</f>
        <v>#REF!</v>
      </c>
      <c r="G860" t="e">
        <f>IF(#REF!="","",#REF!)</f>
        <v>#REF!</v>
      </c>
    </row>
    <row r="861" spans="2:7" ht="32.25" x14ac:dyDescent="0.85">
      <c r="B861" s="15" t="e">
        <f>IF(#REF!="","",#REF!)</f>
        <v>#REF!</v>
      </c>
      <c r="C861" s="15" t="str">
        <f>IF(کارشناسی!Y825="","",کارشناسی!Y825)</f>
        <v/>
      </c>
      <c r="D861" s="15" t="str">
        <f>IF(تکنسین!V843="","",تکنسین!V843)</f>
        <v/>
      </c>
      <c r="E861" s="15" t="e">
        <f>IF(#REF!="","",#REF!)</f>
        <v>#REF!</v>
      </c>
      <c r="F861" s="15" t="e">
        <f>IF(#REF!="","",#REF!)</f>
        <v>#REF!</v>
      </c>
      <c r="G861" t="e">
        <f>IF(#REF!="","",#REF!)</f>
        <v>#REF!</v>
      </c>
    </row>
    <row r="862" spans="2:7" ht="32.25" x14ac:dyDescent="0.85">
      <c r="B862" s="15" t="e">
        <f>IF(#REF!="","",#REF!)</f>
        <v>#REF!</v>
      </c>
      <c r="C862" s="15" t="str">
        <f>IF(کارشناسی!Y826="","",کارشناسی!Y826)</f>
        <v/>
      </c>
      <c r="D862" s="15" t="str">
        <f>IF(تکنسین!V844="","",تکنسین!V844)</f>
        <v/>
      </c>
      <c r="E862" s="15" t="e">
        <f>IF(#REF!="","",#REF!)</f>
        <v>#REF!</v>
      </c>
      <c r="F862" s="15" t="e">
        <f>IF(#REF!="","",#REF!)</f>
        <v>#REF!</v>
      </c>
      <c r="G862" t="e">
        <f>IF(#REF!="","",#REF!)</f>
        <v>#REF!</v>
      </c>
    </row>
    <row r="863" spans="2:7" ht="32.25" x14ac:dyDescent="0.85">
      <c r="B863" s="15" t="e">
        <f>IF(#REF!="","",#REF!)</f>
        <v>#REF!</v>
      </c>
      <c r="C863" s="15" t="str">
        <f>IF(کارشناسی!Y827="","",کارشناسی!Y827)</f>
        <v/>
      </c>
      <c r="D863" s="15" t="str">
        <f>IF(تکنسین!V845="","",تکنسین!V845)</f>
        <v/>
      </c>
      <c r="E863" s="15" t="e">
        <f>IF(#REF!="","",#REF!)</f>
        <v>#REF!</v>
      </c>
      <c r="F863" s="15" t="e">
        <f>IF(#REF!="","",#REF!)</f>
        <v>#REF!</v>
      </c>
      <c r="G863" t="e">
        <f>IF(#REF!="","",#REF!)</f>
        <v>#REF!</v>
      </c>
    </row>
    <row r="864" spans="2:7" ht="32.25" x14ac:dyDescent="0.85">
      <c r="B864" s="15" t="e">
        <f>IF(#REF!="","",#REF!)</f>
        <v>#REF!</v>
      </c>
      <c r="C864" s="15" t="str">
        <f>IF(کارشناسی!Y828="","",کارشناسی!Y828)</f>
        <v/>
      </c>
      <c r="D864" s="15" t="str">
        <f>IF(تکنسین!V846="","",تکنسین!V846)</f>
        <v/>
      </c>
      <c r="E864" s="15" t="e">
        <f>IF(#REF!="","",#REF!)</f>
        <v>#REF!</v>
      </c>
      <c r="F864" s="15" t="e">
        <f>IF(#REF!="","",#REF!)</f>
        <v>#REF!</v>
      </c>
      <c r="G864" t="e">
        <f>IF(#REF!="","",#REF!)</f>
        <v>#REF!</v>
      </c>
    </row>
    <row r="865" spans="2:7" ht="32.25" x14ac:dyDescent="0.85">
      <c r="B865" s="15" t="e">
        <f>IF(#REF!="","",#REF!)</f>
        <v>#REF!</v>
      </c>
      <c r="C865" s="15" t="str">
        <f>IF(کارشناسی!Y829="","",کارشناسی!Y829)</f>
        <v/>
      </c>
      <c r="D865" s="15" t="str">
        <f>IF(تکنسین!V847="","",تکنسین!V847)</f>
        <v/>
      </c>
      <c r="E865" s="15" t="e">
        <f>IF(#REF!="","",#REF!)</f>
        <v>#REF!</v>
      </c>
      <c r="F865" s="15" t="e">
        <f>IF(#REF!="","",#REF!)</f>
        <v>#REF!</v>
      </c>
      <c r="G865" t="e">
        <f>IF(#REF!="","",#REF!)</f>
        <v>#REF!</v>
      </c>
    </row>
    <row r="866" spans="2:7" ht="32.25" x14ac:dyDescent="0.85">
      <c r="B866" s="15" t="e">
        <f>IF(#REF!="","",#REF!)</f>
        <v>#REF!</v>
      </c>
      <c r="C866" s="15" t="str">
        <f>IF(کارشناسی!Y830="","",کارشناسی!Y830)</f>
        <v/>
      </c>
      <c r="D866" s="15" t="str">
        <f>IF(تکنسین!V848="","",تکنسین!V848)</f>
        <v/>
      </c>
      <c r="E866" s="15" t="e">
        <f>IF(#REF!="","",#REF!)</f>
        <v>#REF!</v>
      </c>
      <c r="F866" s="15" t="e">
        <f>IF(#REF!="","",#REF!)</f>
        <v>#REF!</v>
      </c>
      <c r="G866" t="e">
        <f>IF(#REF!="","",#REF!)</f>
        <v>#REF!</v>
      </c>
    </row>
    <row r="867" spans="2:7" ht="32.25" x14ac:dyDescent="0.85">
      <c r="B867" s="15" t="e">
        <f>IF(#REF!="","",#REF!)</f>
        <v>#REF!</v>
      </c>
      <c r="C867" s="15" t="str">
        <f>IF(کارشناسی!Y831="","",کارشناسی!Y831)</f>
        <v/>
      </c>
      <c r="D867" s="15" t="str">
        <f>IF(تکنسین!V849="","",تکنسین!V849)</f>
        <v/>
      </c>
      <c r="E867" s="15" t="e">
        <f>IF(#REF!="","",#REF!)</f>
        <v>#REF!</v>
      </c>
      <c r="F867" s="15" t="e">
        <f>IF(#REF!="","",#REF!)</f>
        <v>#REF!</v>
      </c>
      <c r="G867" t="e">
        <f>IF(#REF!="","",#REF!)</f>
        <v>#REF!</v>
      </c>
    </row>
    <row r="868" spans="2:7" ht="32.25" x14ac:dyDescent="0.85">
      <c r="B868" s="15" t="e">
        <f>IF(#REF!="","",#REF!)</f>
        <v>#REF!</v>
      </c>
      <c r="C868" s="15" t="str">
        <f>IF(کارشناسی!Y832="","",کارشناسی!Y832)</f>
        <v/>
      </c>
      <c r="D868" s="15" t="str">
        <f>IF(تکنسین!V850="","",تکنسین!V850)</f>
        <v/>
      </c>
      <c r="E868" s="15" t="e">
        <f>IF(#REF!="","",#REF!)</f>
        <v>#REF!</v>
      </c>
      <c r="F868" s="15" t="e">
        <f>IF(#REF!="","",#REF!)</f>
        <v>#REF!</v>
      </c>
      <c r="G868" t="e">
        <f>IF(#REF!="","",#REF!)</f>
        <v>#REF!</v>
      </c>
    </row>
    <row r="869" spans="2:7" ht="32.25" x14ac:dyDescent="0.85">
      <c r="B869" s="15" t="e">
        <f>IF(#REF!="","",#REF!)</f>
        <v>#REF!</v>
      </c>
      <c r="C869" s="15" t="str">
        <f>IF(کارشناسی!Y833="","",کارشناسی!Y833)</f>
        <v/>
      </c>
      <c r="D869" s="15" t="str">
        <f>IF(تکنسین!V851="","",تکنسین!V851)</f>
        <v/>
      </c>
      <c r="E869" s="15" t="e">
        <f>IF(#REF!="","",#REF!)</f>
        <v>#REF!</v>
      </c>
      <c r="F869" s="15" t="e">
        <f>IF(#REF!="","",#REF!)</f>
        <v>#REF!</v>
      </c>
      <c r="G869" t="e">
        <f>IF(#REF!="","",#REF!)</f>
        <v>#REF!</v>
      </c>
    </row>
    <row r="870" spans="2:7" ht="32.25" x14ac:dyDescent="0.85">
      <c r="B870" s="15" t="e">
        <f>IF(#REF!="","",#REF!)</f>
        <v>#REF!</v>
      </c>
      <c r="C870" s="15" t="str">
        <f>IF(کارشناسی!Y834="","",کارشناسی!Y834)</f>
        <v/>
      </c>
      <c r="D870" s="15" t="str">
        <f>IF(تکنسین!V852="","",تکنسین!V852)</f>
        <v/>
      </c>
      <c r="E870" s="15" t="e">
        <f>IF(#REF!="","",#REF!)</f>
        <v>#REF!</v>
      </c>
      <c r="F870" s="15" t="e">
        <f>IF(#REF!="","",#REF!)</f>
        <v>#REF!</v>
      </c>
      <c r="G870" t="e">
        <f>IF(#REF!="","",#REF!)</f>
        <v>#REF!</v>
      </c>
    </row>
    <row r="871" spans="2:7" ht="32.25" x14ac:dyDescent="0.85">
      <c r="B871" s="15" t="e">
        <f>IF(#REF!="","",#REF!)</f>
        <v>#REF!</v>
      </c>
      <c r="C871" s="15" t="str">
        <f>IF(کارشناسی!Y835="","",کارشناسی!Y835)</f>
        <v/>
      </c>
      <c r="D871" s="15" t="str">
        <f>IF(تکنسین!V853="","",تکنسین!V853)</f>
        <v/>
      </c>
      <c r="E871" s="15" t="e">
        <f>IF(#REF!="","",#REF!)</f>
        <v>#REF!</v>
      </c>
      <c r="F871" s="15" t="e">
        <f>IF(#REF!="","",#REF!)</f>
        <v>#REF!</v>
      </c>
      <c r="G871" t="e">
        <f>IF(#REF!="","",#REF!)</f>
        <v>#REF!</v>
      </c>
    </row>
    <row r="872" spans="2:7" ht="32.25" x14ac:dyDescent="0.85">
      <c r="B872" s="15" t="e">
        <f>IF(#REF!="","",#REF!)</f>
        <v>#REF!</v>
      </c>
      <c r="C872" s="15" t="str">
        <f>IF(کارشناسی!Y836="","",کارشناسی!Y836)</f>
        <v/>
      </c>
      <c r="D872" s="15" t="str">
        <f>IF(تکنسین!V854="","",تکنسین!V854)</f>
        <v/>
      </c>
      <c r="E872" s="15" t="e">
        <f>IF(#REF!="","",#REF!)</f>
        <v>#REF!</v>
      </c>
      <c r="F872" s="15" t="e">
        <f>IF(#REF!="","",#REF!)</f>
        <v>#REF!</v>
      </c>
      <c r="G872" t="e">
        <f>IF(#REF!="","",#REF!)</f>
        <v>#REF!</v>
      </c>
    </row>
    <row r="873" spans="2:7" ht="32.25" x14ac:dyDescent="0.85">
      <c r="B873" s="15" t="e">
        <f>IF(#REF!="","",#REF!)</f>
        <v>#REF!</v>
      </c>
      <c r="C873" s="15" t="str">
        <f>IF(کارشناسی!Y837="","",کارشناسی!Y837)</f>
        <v/>
      </c>
      <c r="D873" s="15" t="str">
        <f>IF(تکنسین!V855="","",تکنسین!V855)</f>
        <v/>
      </c>
      <c r="E873" s="15" t="e">
        <f>IF(#REF!="","",#REF!)</f>
        <v>#REF!</v>
      </c>
      <c r="F873" s="15" t="e">
        <f>IF(#REF!="","",#REF!)</f>
        <v>#REF!</v>
      </c>
      <c r="G873" t="e">
        <f>IF(#REF!="","",#REF!)</f>
        <v>#REF!</v>
      </c>
    </row>
    <row r="874" spans="2:7" ht="32.25" x14ac:dyDescent="0.85">
      <c r="B874" s="15" t="e">
        <f>IF(#REF!="","",#REF!)</f>
        <v>#REF!</v>
      </c>
      <c r="C874" s="15" t="str">
        <f>IF(کارشناسی!Y838="","",کارشناسی!Y838)</f>
        <v/>
      </c>
      <c r="D874" s="15" t="str">
        <f>IF(تکنسین!V856="","",تکنسین!V856)</f>
        <v/>
      </c>
      <c r="E874" s="15" t="e">
        <f>IF(#REF!="","",#REF!)</f>
        <v>#REF!</v>
      </c>
      <c r="F874" s="15" t="e">
        <f>IF(#REF!="","",#REF!)</f>
        <v>#REF!</v>
      </c>
      <c r="G874" t="e">
        <f>IF(#REF!="","",#REF!)</f>
        <v>#REF!</v>
      </c>
    </row>
    <row r="875" spans="2:7" ht="32.25" x14ac:dyDescent="0.85">
      <c r="B875" s="15" t="e">
        <f>IF(#REF!="","",#REF!)</f>
        <v>#REF!</v>
      </c>
      <c r="C875" s="15" t="str">
        <f>IF(کارشناسی!Y839="","",کارشناسی!Y839)</f>
        <v/>
      </c>
      <c r="D875" s="15" t="str">
        <f>IF(تکنسین!V857="","",تکنسین!V857)</f>
        <v/>
      </c>
      <c r="E875" s="15" t="e">
        <f>IF(#REF!="","",#REF!)</f>
        <v>#REF!</v>
      </c>
      <c r="F875" s="15" t="e">
        <f>IF(#REF!="","",#REF!)</f>
        <v>#REF!</v>
      </c>
      <c r="G875" t="e">
        <f>IF(#REF!="","",#REF!)</f>
        <v>#REF!</v>
      </c>
    </row>
    <row r="876" spans="2:7" ht="32.25" x14ac:dyDescent="0.85">
      <c r="B876" s="15" t="e">
        <f>IF(#REF!="","",#REF!)</f>
        <v>#REF!</v>
      </c>
      <c r="C876" s="15" t="str">
        <f>IF(کارشناسی!Y840="","",کارشناسی!Y840)</f>
        <v/>
      </c>
      <c r="D876" s="15" t="str">
        <f>IF(تکنسین!V858="","",تکنسین!V858)</f>
        <v/>
      </c>
      <c r="E876" s="15" t="e">
        <f>IF(#REF!="","",#REF!)</f>
        <v>#REF!</v>
      </c>
      <c r="F876" s="15" t="e">
        <f>IF(#REF!="","",#REF!)</f>
        <v>#REF!</v>
      </c>
      <c r="G876" t="e">
        <f>IF(#REF!="","",#REF!)</f>
        <v>#REF!</v>
      </c>
    </row>
    <row r="877" spans="2:7" ht="32.25" x14ac:dyDescent="0.85">
      <c r="B877" s="15" t="e">
        <f>IF(#REF!="","",#REF!)</f>
        <v>#REF!</v>
      </c>
      <c r="C877" s="15" t="str">
        <f>IF(کارشناسی!Y841="","",کارشناسی!Y841)</f>
        <v/>
      </c>
      <c r="D877" s="15" t="str">
        <f>IF(تکنسین!V859="","",تکنسین!V859)</f>
        <v/>
      </c>
      <c r="E877" s="15" t="e">
        <f>IF(#REF!="","",#REF!)</f>
        <v>#REF!</v>
      </c>
      <c r="F877" s="15" t="e">
        <f>IF(#REF!="","",#REF!)</f>
        <v>#REF!</v>
      </c>
      <c r="G877" t="e">
        <f>IF(#REF!="","",#REF!)</f>
        <v>#REF!</v>
      </c>
    </row>
    <row r="878" spans="2:7" ht="32.25" x14ac:dyDescent="0.85">
      <c r="B878" s="15" t="e">
        <f>IF(#REF!="","",#REF!)</f>
        <v>#REF!</v>
      </c>
      <c r="C878" s="15" t="str">
        <f>IF(کارشناسی!Y842="","",کارشناسی!Y842)</f>
        <v/>
      </c>
      <c r="D878" s="15" t="str">
        <f>IF(تکنسین!V860="","",تکنسین!V860)</f>
        <v/>
      </c>
      <c r="E878" s="15" t="e">
        <f>IF(#REF!="","",#REF!)</f>
        <v>#REF!</v>
      </c>
      <c r="F878" s="15" t="e">
        <f>IF(#REF!="","",#REF!)</f>
        <v>#REF!</v>
      </c>
      <c r="G878" t="e">
        <f>IF(#REF!="","",#REF!)</f>
        <v>#REF!</v>
      </c>
    </row>
    <row r="879" spans="2:7" ht="32.25" x14ac:dyDescent="0.85">
      <c r="B879" s="15" t="e">
        <f>IF(#REF!="","",#REF!)</f>
        <v>#REF!</v>
      </c>
      <c r="C879" s="15" t="str">
        <f>IF(کارشناسی!Y843="","",کارشناسی!Y843)</f>
        <v/>
      </c>
      <c r="D879" s="15" t="str">
        <f>IF(تکنسین!V861="","",تکنسین!V861)</f>
        <v/>
      </c>
      <c r="E879" s="15" t="e">
        <f>IF(#REF!="","",#REF!)</f>
        <v>#REF!</v>
      </c>
      <c r="F879" s="15" t="e">
        <f>IF(#REF!="","",#REF!)</f>
        <v>#REF!</v>
      </c>
      <c r="G879" t="e">
        <f>IF(#REF!="","",#REF!)</f>
        <v>#REF!</v>
      </c>
    </row>
    <row r="880" spans="2:7" ht="32.25" x14ac:dyDescent="0.85">
      <c r="B880" s="15" t="e">
        <f>IF(#REF!="","",#REF!)</f>
        <v>#REF!</v>
      </c>
      <c r="C880" s="15" t="str">
        <f>IF(کارشناسی!Y844="","",کارشناسی!Y844)</f>
        <v/>
      </c>
      <c r="D880" s="15" t="str">
        <f>IF(تکنسین!V862="","",تکنسین!V862)</f>
        <v/>
      </c>
      <c r="E880" s="15" t="e">
        <f>IF(#REF!="","",#REF!)</f>
        <v>#REF!</v>
      </c>
      <c r="F880" s="15" t="e">
        <f>IF(#REF!="","",#REF!)</f>
        <v>#REF!</v>
      </c>
      <c r="G880" t="e">
        <f>IF(#REF!="","",#REF!)</f>
        <v>#REF!</v>
      </c>
    </row>
    <row r="881" spans="2:7" ht="32.25" x14ac:dyDescent="0.85">
      <c r="B881" s="15" t="e">
        <f>IF(#REF!="","",#REF!)</f>
        <v>#REF!</v>
      </c>
      <c r="C881" s="15" t="str">
        <f>IF(کارشناسی!Y845="","",کارشناسی!Y845)</f>
        <v/>
      </c>
      <c r="D881" s="15" t="str">
        <f>IF(تکنسین!V863="","",تکنسین!V863)</f>
        <v/>
      </c>
      <c r="E881" s="15" t="e">
        <f>IF(#REF!="","",#REF!)</f>
        <v>#REF!</v>
      </c>
      <c r="F881" s="15" t="e">
        <f>IF(#REF!="","",#REF!)</f>
        <v>#REF!</v>
      </c>
      <c r="G881" t="e">
        <f>IF(#REF!="","",#REF!)</f>
        <v>#REF!</v>
      </c>
    </row>
    <row r="882" spans="2:7" ht="32.25" x14ac:dyDescent="0.85">
      <c r="B882" s="15" t="e">
        <f>IF(#REF!="","",#REF!)</f>
        <v>#REF!</v>
      </c>
      <c r="C882" s="15" t="str">
        <f>IF(کارشناسی!Y846="","",کارشناسی!Y846)</f>
        <v/>
      </c>
      <c r="D882" s="15" t="str">
        <f>IF(تکنسین!V864="","",تکنسین!V864)</f>
        <v/>
      </c>
      <c r="E882" s="15" t="e">
        <f>IF(#REF!="","",#REF!)</f>
        <v>#REF!</v>
      </c>
      <c r="F882" s="15" t="e">
        <f>IF(#REF!="","",#REF!)</f>
        <v>#REF!</v>
      </c>
      <c r="G882" t="e">
        <f>IF(#REF!="","",#REF!)</f>
        <v>#REF!</v>
      </c>
    </row>
    <row r="883" spans="2:7" ht="32.25" x14ac:dyDescent="0.85">
      <c r="B883" s="15" t="e">
        <f>IF(#REF!="","",#REF!)</f>
        <v>#REF!</v>
      </c>
      <c r="C883" s="15" t="str">
        <f>IF(کارشناسی!Y847="","",کارشناسی!Y847)</f>
        <v/>
      </c>
      <c r="D883" s="15" t="str">
        <f>IF(تکنسین!V865="","",تکنسین!V865)</f>
        <v/>
      </c>
      <c r="E883" s="15" t="e">
        <f>IF(#REF!="","",#REF!)</f>
        <v>#REF!</v>
      </c>
      <c r="F883" s="15" t="e">
        <f>IF(#REF!="","",#REF!)</f>
        <v>#REF!</v>
      </c>
      <c r="G883" t="e">
        <f>IF(#REF!="","",#REF!)</f>
        <v>#REF!</v>
      </c>
    </row>
    <row r="884" spans="2:7" ht="32.25" x14ac:dyDescent="0.85">
      <c r="B884" s="15" t="e">
        <f>IF(#REF!="","",#REF!)</f>
        <v>#REF!</v>
      </c>
      <c r="C884" s="15" t="str">
        <f>IF(کارشناسی!Y848="","",کارشناسی!Y848)</f>
        <v/>
      </c>
      <c r="D884" s="15" t="str">
        <f>IF(تکنسین!V866="","",تکنسین!V866)</f>
        <v/>
      </c>
      <c r="E884" s="15" t="e">
        <f>IF(#REF!="","",#REF!)</f>
        <v>#REF!</v>
      </c>
      <c r="F884" s="15" t="e">
        <f>IF(#REF!="","",#REF!)</f>
        <v>#REF!</v>
      </c>
      <c r="G884" t="e">
        <f>IF(#REF!="","",#REF!)</f>
        <v>#REF!</v>
      </c>
    </row>
    <row r="885" spans="2:7" ht="32.25" x14ac:dyDescent="0.85">
      <c r="B885" s="15" t="e">
        <f>IF(#REF!="","",#REF!)</f>
        <v>#REF!</v>
      </c>
      <c r="C885" s="15" t="str">
        <f>IF(کارشناسی!Y849="","",کارشناسی!Y849)</f>
        <v/>
      </c>
      <c r="D885" s="15" t="str">
        <f>IF(تکنسین!V867="","",تکنسین!V867)</f>
        <v/>
      </c>
      <c r="E885" s="15" t="e">
        <f>IF(#REF!="","",#REF!)</f>
        <v>#REF!</v>
      </c>
      <c r="F885" s="15" t="e">
        <f>IF(#REF!="","",#REF!)</f>
        <v>#REF!</v>
      </c>
      <c r="G885" t="e">
        <f>IF(#REF!="","",#REF!)</f>
        <v>#REF!</v>
      </c>
    </row>
    <row r="886" spans="2:7" ht="32.25" x14ac:dyDescent="0.85">
      <c r="B886" s="15" t="e">
        <f>IF(#REF!="","",#REF!)</f>
        <v>#REF!</v>
      </c>
      <c r="C886" s="15" t="str">
        <f>IF(کارشناسی!Y850="","",کارشناسی!Y850)</f>
        <v/>
      </c>
      <c r="D886" s="15" t="str">
        <f>IF(تکنسین!V868="","",تکنسین!V868)</f>
        <v/>
      </c>
      <c r="E886" s="15" t="e">
        <f>IF(#REF!="","",#REF!)</f>
        <v>#REF!</v>
      </c>
      <c r="F886" s="15" t="e">
        <f>IF(#REF!="","",#REF!)</f>
        <v>#REF!</v>
      </c>
      <c r="G886" t="e">
        <f>IF(#REF!="","",#REF!)</f>
        <v>#REF!</v>
      </c>
    </row>
    <row r="887" spans="2:7" ht="32.25" x14ac:dyDescent="0.85">
      <c r="B887" s="15" t="e">
        <f>IF(#REF!="","",#REF!)</f>
        <v>#REF!</v>
      </c>
      <c r="C887" s="15" t="str">
        <f>IF(کارشناسی!Y851="","",کارشناسی!Y851)</f>
        <v/>
      </c>
      <c r="D887" s="15" t="str">
        <f>IF(تکنسین!V869="","",تکنسین!V869)</f>
        <v/>
      </c>
      <c r="E887" s="15" t="e">
        <f>IF(#REF!="","",#REF!)</f>
        <v>#REF!</v>
      </c>
      <c r="F887" s="15" t="e">
        <f>IF(#REF!="","",#REF!)</f>
        <v>#REF!</v>
      </c>
      <c r="G887" t="e">
        <f>IF(#REF!="","",#REF!)</f>
        <v>#REF!</v>
      </c>
    </row>
    <row r="888" spans="2:7" ht="32.25" x14ac:dyDescent="0.85">
      <c r="B888" s="15" t="e">
        <f>IF(#REF!="","",#REF!)</f>
        <v>#REF!</v>
      </c>
      <c r="C888" s="15" t="str">
        <f>IF(کارشناسی!Y852="","",کارشناسی!Y852)</f>
        <v/>
      </c>
      <c r="D888" s="15" t="str">
        <f>IF(تکنسین!V870="","",تکنسین!V870)</f>
        <v/>
      </c>
      <c r="E888" s="15" t="e">
        <f>IF(#REF!="","",#REF!)</f>
        <v>#REF!</v>
      </c>
      <c r="F888" s="15" t="e">
        <f>IF(#REF!="","",#REF!)</f>
        <v>#REF!</v>
      </c>
      <c r="G888" t="e">
        <f>IF(#REF!="","",#REF!)</f>
        <v>#REF!</v>
      </c>
    </row>
    <row r="889" spans="2:7" ht="32.25" x14ac:dyDescent="0.85">
      <c r="B889" s="15" t="e">
        <f>IF(#REF!="","",#REF!)</f>
        <v>#REF!</v>
      </c>
      <c r="C889" s="15" t="str">
        <f>IF(کارشناسی!Y853="","",کارشناسی!Y853)</f>
        <v/>
      </c>
      <c r="D889" s="15" t="str">
        <f>IF(تکنسین!V871="","",تکنسین!V871)</f>
        <v/>
      </c>
      <c r="E889" s="15" t="e">
        <f>IF(#REF!="","",#REF!)</f>
        <v>#REF!</v>
      </c>
      <c r="F889" s="15" t="e">
        <f>IF(#REF!="","",#REF!)</f>
        <v>#REF!</v>
      </c>
      <c r="G889" t="e">
        <f>IF(#REF!="","",#REF!)</f>
        <v>#REF!</v>
      </c>
    </row>
    <row r="890" spans="2:7" ht="32.25" x14ac:dyDescent="0.85">
      <c r="B890" s="15" t="e">
        <f>IF(#REF!="","",#REF!)</f>
        <v>#REF!</v>
      </c>
      <c r="C890" s="15" t="str">
        <f>IF(کارشناسی!Y854="","",کارشناسی!Y854)</f>
        <v/>
      </c>
      <c r="D890" s="15" t="str">
        <f>IF(تکنسین!V872="","",تکنسین!V872)</f>
        <v/>
      </c>
      <c r="E890" s="15" t="e">
        <f>IF(#REF!="","",#REF!)</f>
        <v>#REF!</v>
      </c>
      <c r="F890" s="15" t="e">
        <f>IF(#REF!="","",#REF!)</f>
        <v>#REF!</v>
      </c>
      <c r="G890" t="e">
        <f>IF(#REF!="","",#REF!)</f>
        <v>#REF!</v>
      </c>
    </row>
    <row r="891" spans="2:7" ht="32.25" x14ac:dyDescent="0.85">
      <c r="B891" s="15" t="e">
        <f>IF(#REF!="","",#REF!)</f>
        <v>#REF!</v>
      </c>
      <c r="C891" s="15" t="str">
        <f>IF(کارشناسی!Y855="","",کارشناسی!Y855)</f>
        <v/>
      </c>
      <c r="D891" s="15" t="str">
        <f>IF(تکنسین!V873="","",تکنسین!V873)</f>
        <v/>
      </c>
      <c r="E891" s="15" t="e">
        <f>IF(#REF!="","",#REF!)</f>
        <v>#REF!</v>
      </c>
      <c r="F891" s="15" t="e">
        <f>IF(#REF!="","",#REF!)</f>
        <v>#REF!</v>
      </c>
      <c r="G891" t="e">
        <f>IF(#REF!="","",#REF!)</f>
        <v>#REF!</v>
      </c>
    </row>
    <row r="892" spans="2:7" ht="32.25" x14ac:dyDescent="0.85">
      <c r="B892" s="15" t="e">
        <f>IF(#REF!="","",#REF!)</f>
        <v>#REF!</v>
      </c>
      <c r="C892" s="15" t="str">
        <f>IF(کارشناسی!Y856="","",کارشناسی!Y856)</f>
        <v/>
      </c>
      <c r="D892" s="15" t="str">
        <f>IF(تکنسین!V874="","",تکنسین!V874)</f>
        <v/>
      </c>
      <c r="E892" s="15" t="e">
        <f>IF(#REF!="","",#REF!)</f>
        <v>#REF!</v>
      </c>
      <c r="F892" s="15" t="e">
        <f>IF(#REF!="","",#REF!)</f>
        <v>#REF!</v>
      </c>
      <c r="G892" t="e">
        <f>IF(#REF!="","",#REF!)</f>
        <v>#REF!</v>
      </c>
    </row>
    <row r="893" spans="2:7" ht="32.25" x14ac:dyDescent="0.85">
      <c r="B893" s="15" t="e">
        <f>IF(#REF!="","",#REF!)</f>
        <v>#REF!</v>
      </c>
      <c r="C893" s="15" t="str">
        <f>IF(کارشناسی!Y857="","",کارشناسی!Y857)</f>
        <v/>
      </c>
      <c r="D893" s="15" t="str">
        <f>IF(تکنسین!V875="","",تکنسین!V875)</f>
        <v/>
      </c>
      <c r="E893" s="15" t="e">
        <f>IF(#REF!="","",#REF!)</f>
        <v>#REF!</v>
      </c>
      <c r="F893" s="15" t="e">
        <f>IF(#REF!="","",#REF!)</f>
        <v>#REF!</v>
      </c>
      <c r="G893" t="e">
        <f>IF(#REF!="","",#REF!)</f>
        <v>#REF!</v>
      </c>
    </row>
    <row r="894" spans="2:7" ht="32.25" x14ac:dyDescent="0.85">
      <c r="B894" s="15" t="e">
        <f>IF(#REF!="","",#REF!)</f>
        <v>#REF!</v>
      </c>
      <c r="C894" s="15" t="str">
        <f>IF(کارشناسی!Y858="","",کارشناسی!Y858)</f>
        <v/>
      </c>
      <c r="D894" s="15" t="str">
        <f>IF(تکنسین!V876="","",تکنسین!V876)</f>
        <v/>
      </c>
      <c r="E894" s="15" t="e">
        <f>IF(#REF!="","",#REF!)</f>
        <v>#REF!</v>
      </c>
      <c r="F894" s="15" t="e">
        <f>IF(#REF!="","",#REF!)</f>
        <v>#REF!</v>
      </c>
      <c r="G894" t="e">
        <f>IF(#REF!="","",#REF!)</f>
        <v>#REF!</v>
      </c>
    </row>
    <row r="895" spans="2:7" ht="32.25" x14ac:dyDescent="0.85">
      <c r="B895" s="15" t="e">
        <f>IF(#REF!="","",#REF!)</f>
        <v>#REF!</v>
      </c>
      <c r="C895" s="15" t="str">
        <f>IF(کارشناسی!Y859="","",کارشناسی!Y859)</f>
        <v/>
      </c>
      <c r="D895" s="15" t="str">
        <f>IF(تکنسین!V877="","",تکنسین!V877)</f>
        <v/>
      </c>
      <c r="E895" s="15" t="e">
        <f>IF(#REF!="","",#REF!)</f>
        <v>#REF!</v>
      </c>
      <c r="F895" s="15" t="e">
        <f>IF(#REF!="","",#REF!)</f>
        <v>#REF!</v>
      </c>
      <c r="G895" t="e">
        <f>IF(#REF!="","",#REF!)</f>
        <v>#REF!</v>
      </c>
    </row>
    <row r="896" spans="2:7" ht="32.25" x14ac:dyDescent="0.85">
      <c r="B896" s="15" t="e">
        <f>IF(#REF!="","",#REF!)</f>
        <v>#REF!</v>
      </c>
      <c r="C896" s="15" t="str">
        <f>IF(کارشناسی!Y860="","",کارشناسی!Y860)</f>
        <v/>
      </c>
      <c r="D896" s="15" t="str">
        <f>IF(تکنسین!V878="","",تکنسین!V878)</f>
        <v/>
      </c>
      <c r="E896" s="15" t="e">
        <f>IF(#REF!="","",#REF!)</f>
        <v>#REF!</v>
      </c>
      <c r="F896" s="15" t="e">
        <f>IF(#REF!="","",#REF!)</f>
        <v>#REF!</v>
      </c>
      <c r="G896" t="e">
        <f>IF(#REF!="","",#REF!)</f>
        <v>#REF!</v>
      </c>
    </row>
    <row r="897" spans="2:7" ht="32.25" x14ac:dyDescent="0.85">
      <c r="B897" s="15" t="e">
        <f>IF(#REF!="","",#REF!)</f>
        <v>#REF!</v>
      </c>
      <c r="C897" s="15" t="str">
        <f>IF(کارشناسی!Y861="","",کارشناسی!Y861)</f>
        <v/>
      </c>
      <c r="D897" s="15" t="str">
        <f>IF(تکنسین!V879="","",تکنسین!V879)</f>
        <v/>
      </c>
      <c r="E897" s="15" t="e">
        <f>IF(#REF!="","",#REF!)</f>
        <v>#REF!</v>
      </c>
      <c r="F897" s="15" t="e">
        <f>IF(#REF!="","",#REF!)</f>
        <v>#REF!</v>
      </c>
      <c r="G897" t="e">
        <f>IF(#REF!="","",#REF!)</f>
        <v>#REF!</v>
      </c>
    </row>
    <row r="898" spans="2:7" ht="32.25" x14ac:dyDescent="0.85">
      <c r="B898" s="15" t="e">
        <f>IF(#REF!="","",#REF!)</f>
        <v>#REF!</v>
      </c>
      <c r="C898" s="15" t="str">
        <f>IF(کارشناسی!Y862="","",کارشناسی!Y862)</f>
        <v/>
      </c>
      <c r="D898" s="15" t="str">
        <f>IF(تکنسین!V880="","",تکنسین!V880)</f>
        <v/>
      </c>
      <c r="E898" s="15" t="e">
        <f>IF(#REF!="","",#REF!)</f>
        <v>#REF!</v>
      </c>
      <c r="F898" s="15" t="e">
        <f>IF(#REF!="","",#REF!)</f>
        <v>#REF!</v>
      </c>
      <c r="G898" t="e">
        <f>IF(#REF!="","",#REF!)</f>
        <v>#REF!</v>
      </c>
    </row>
    <row r="899" spans="2:7" ht="32.25" x14ac:dyDescent="0.85">
      <c r="B899" s="15" t="e">
        <f>IF(#REF!="","",#REF!)</f>
        <v>#REF!</v>
      </c>
      <c r="C899" s="15" t="str">
        <f>IF(کارشناسی!Y863="","",کارشناسی!Y863)</f>
        <v/>
      </c>
      <c r="D899" s="15" t="str">
        <f>IF(تکنسین!V881="","",تکنسین!V881)</f>
        <v/>
      </c>
      <c r="E899" s="15" t="e">
        <f>IF(#REF!="","",#REF!)</f>
        <v>#REF!</v>
      </c>
      <c r="F899" s="15" t="e">
        <f>IF(#REF!="","",#REF!)</f>
        <v>#REF!</v>
      </c>
      <c r="G899" t="e">
        <f>IF(#REF!="","",#REF!)</f>
        <v>#REF!</v>
      </c>
    </row>
    <row r="900" spans="2:7" ht="32.25" x14ac:dyDescent="0.85">
      <c r="B900" s="15" t="e">
        <f>IF(#REF!="","",#REF!)</f>
        <v>#REF!</v>
      </c>
      <c r="C900" s="15" t="str">
        <f>IF(کارشناسی!Y864="","",کارشناسی!Y864)</f>
        <v/>
      </c>
      <c r="D900" s="15" t="str">
        <f>IF(تکنسین!V882="","",تکنسین!V882)</f>
        <v/>
      </c>
      <c r="E900" s="15" t="e">
        <f>IF(#REF!="","",#REF!)</f>
        <v>#REF!</v>
      </c>
      <c r="F900" s="15" t="e">
        <f>IF(#REF!="","",#REF!)</f>
        <v>#REF!</v>
      </c>
      <c r="G900" t="e">
        <f>IF(#REF!="","",#REF!)</f>
        <v>#REF!</v>
      </c>
    </row>
    <row r="901" spans="2:7" ht="32.25" x14ac:dyDescent="0.85">
      <c r="B901" s="15" t="e">
        <f>IF(#REF!="","",#REF!)</f>
        <v>#REF!</v>
      </c>
      <c r="C901" s="15" t="str">
        <f>IF(کارشناسی!Y865="","",کارشناسی!Y865)</f>
        <v/>
      </c>
      <c r="D901" s="15" t="str">
        <f>IF(تکنسین!V883="","",تکنسین!V883)</f>
        <v/>
      </c>
      <c r="E901" s="15" t="e">
        <f>IF(#REF!="","",#REF!)</f>
        <v>#REF!</v>
      </c>
      <c r="F901" s="15" t="e">
        <f>IF(#REF!="","",#REF!)</f>
        <v>#REF!</v>
      </c>
      <c r="G901" t="e">
        <f>IF(#REF!="","",#REF!)</f>
        <v>#REF!</v>
      </c>
    </row>
    <row r="902" spans="2:7" ht="32.25" x14ac:dyDescent="0.85">
      <c r="B902" s="15" t="e">
        <f>IF(#REF!="","",#REF!)</f>
        <v>#REF!</v>
      </c>
      <c r="C902" s="15" t="str">
        <f>IF(کارشناسی!Y866="","",کارشناسی!Y866)</f>
        <v/>
      </c>
      <c r="D902" s="15" t="str">
        <f>IF(تکنسین!V884="","",تکنسین!V884)</f>
        <v/>
      </c>
      <c r="E902" s="15" t="e">
        <f>IF(#REF!="","",#REF!)</f>
        <v>#REF!</v>
      </c>
      <c r="F902" s="15" t="e">
        <f>IF(#REF!="","",#REF!)</f>
        <v>#REF!</v>
      </c>
      <c r="G902" t="e">
        <f>IF(#REF!="","",#REF!)</f>
        <v>#REF!</v>
      </c>
    </row>
    <row r="903" spans="2:7" ht="32.25" x14ac:dyDescent="0.85">
      <c r="B903" s="15" t="e">
        <f>IF(#REF!="","",#REF!)</f>
        <v>#REF!</v>
      </c>
      <c r="C903" s="15" t="str">
        <f>IF(کارشناسی!Y867="","",کارشناسی!Y867)</f>
        <v/>
      </c>
      <c r="D903" s="15" t="str">
        <f>IF(تکنسین!V885="","",تکنسین!V885)</f>
        <v/>
      </c>
      <c r="E903" s="15" t="e">
        <f>IF(#REF!="","",#REF!)</f>
        <v>#REF!</v>
      </c>
      <c r="F903" s="15" t="e">
        <f>IF(#REF!="","",#REF!)</f>
        <v>#REF!</v>
      </c>
      <c r="G903" t="e">
        <f>IF(#REF!="","",#REF!)</f>
        <v>#REF!</v>
      </c>
    </row>
    <row r="904" spans="2:7" ht="32.25" x14ac:dyDescent="0.85">
      <c r="B904" s="15" t="e">
        <f>IF(#REF!="","",#REF!)</f>
        <v>#REF!</v>
      </c>
      <c r="C904" s="15" t="str">
        <f>IF(کارشناسی!Y868="","",کارشناسی!Y868)</f>
        <v/>
      </c>
      <c r="D904" s="15" t="str">
        <f>IF(تکنسین!V886="","",تکنسین!V886)</f>
        <v/>
      </c>
      <c r="E904" s="15" t="e">
        <f>IF(#REF!="","",#REF!)</f>
        <v>#REF!</v>
      </c>
      <c r="F904" s="15" t="e">
        <f>IF(#REF!="","",#REF!)</f>
        <v>#REF!</v>
      </c>
      <c r="G904" t="e">
        <f>IF(#REF!="","",#REF!)</f>
        <v>#REF!</v>
      </c>
    </row>
    <row r="905" spans="2:7" ht="32.25" x14ac:dyDescent="0.85">
      <c r="B905" s="15" t="e">
        <f>IF(#REF!="","",#REF!)</f>
        <v>#REF!</v>
      </c>
      <c r="C905" s="15" t="str">
        <f>IF(کارشناسی!Y869="","",کارشناسی!Y869)</f>
        <v/>
      </c>
      <c r="D905" s="15" t="str">
        <f>IF(تکنسین!V887="","",تکنسین!V887)</f>
        <v/>
      </c>
      <c r="E905" s="15" t="e">
        <f>IF(#REF!="","",#REF!)</f>
        <v>#REF!</v>
      </c>
      <c r="F905" s="15" t="e">
        <f>IF(#REF!="","",#REF!)</f>
        <v>#REF!</v>
      </c>
      <c r="G905" t="e">
        <f>IF(#REF!="","",#REF!)</f>
        <v>#REF!</v>
      </c>
    </row>
    <row r="906" spans="2:7" ht="32.25" x14ac:dyDescent="0.85">
      <c r="B906" s="15" t="e">
        <f>IF(#REF!="","",#REF!)</f>
        <v>#REF!</v>
      </c>
      <c r="C906" s="15" t="str">
        <f>IF(کارشناسی!Y870="","",کارشناسی!Y870)</f>
        <v/>
      </c>
      <c r="D906" s="15" t="str">
        <f>IF(تکنسین!V888="","",تکنسین!V888)</f>
        <v/>
      </c>
      <c r="E906" s="15" t="e">
        <f>IF(#REF!="","",#REF!)</f>
        <v>#REF!</v>
      </c>
      <c r="F906" s="15" t="e">
        <f>IF(#REF!="","",#REF!)</f>
        <v>#REF!</v>
      </c>
      <c r="G906" t="e">
        <f>IF(#REF!="","",#REF!)</f>
        <v>#REF!</v>
      </c>
    </row>
    <row r="907" spans="2:7" ht="32.25" x14ac:dyDescent="0.85">
      <c r="B907" s="15" t="e">
        <f>IF(#REF!="","",#REF!)</f>
        <v>#REF!</v>
      </c>
      <c r="C907" s="15" t="str">
        <f>IF(کارشناسی!Y871="","",کارشناسی!Y871)</f>
        <v/>
      </c>
      <c r="D907" s="15" t="str">
        <f>IF(تکنسین!V889="","",تکنسین!V889)</f>
        <v/>
      </c>
      <c r="E907" s="15" t="e">
        <f>IF(#REF!="","",#REF!)</f>
        <v>#REF!</v>
      </c>
      <c r="F907" s="15" t="e">
        <f>IF(#REF!="","",#REF!)</f>
        <v>#REF!</v>
      </c>
      <c r="G907" t="e">
        <f>IF(#REF!="","",#REF!)</f>
        <v>#REF!</v>
      </c>
    </row>
    <row r="908" spans="2:7" ht="32.25" x14ac:dyDescent="0.85">
      <c r="B908" s="15" t="e">
        <f>IF(#REF!="","",#REF!)</f>
        <v>#REF!</v>
      </c>
      <c r="C908" s="15" t="str">
        <f>IF(کارشناسی!Y872="","",کارشناسی!Y872)</f>
        <v/>
      </c>
      <c r="D908" s="15" t="str">
        <f>IF(تکنسین!V890="","",تکنسین!V890)</f>
        <v/>
      </c>
      <c r="E908" s="15" t="e">
        <f>IF(#REF!="","",#REF!)</f>
        <v>#REF!</v>
      </c>
      <c r="F908" s="15" t="e">
        <f>IF(#REF!="","",#REF!)</f>
        <v>#REF!</v>
      </c>
      <c r="G908" t="e">
        <f>IF(#REF!="","",#REF!)</f>
        <v>#REF!</v>
      </c>
    </row>
    <row r="909" spans="2:7" ht="32.25" x14ac:dyDescent="0.85">
      <c r="B909" s="15" t="e">
        <f>IF(#REF!="","",#REF!)</f>
        <v>#REF!</v>
      </c>
      <c r="C909" s="15" t="str">
        <f>IF(کارشناسی!Y873="","",کارشناسی!Y873)</f>
        <v/>
      </c>
      <c r="D909" s="15" t="str">
        <f>IF(تکنسین!V891="","",تکنسین!V891)</f>
        <v/>
      </c>
      <c r="E909" s="15" t="e">
        <f>IF(#REF!="","",#REF!)</f>
        <v>#REF!</v>
      </c>
      <c r="F909" s="15" t="e">
        <f>IF(#REF!="","",#REF!)</f>
        <v>#REF!</v>
      </c>
      <c r="G909" t="e">
        <f>IF(#REF!="","",#REF!)</f>
        <v>#REF!</v>
      </c>
    </row>
    <row r="910" spans="2:7" ht="32.25" x14ac:dyDescent="0.85">
      <c r="B910" s="15" t="e">
        <f>IF(#REF!="","",#REF!)</f>
        <v>#REF!</v>
      </c>
      <c r="C910" s="15" t="str">
        <f>IF(کارشناسی!Y874="","",کارشناسی!Y874)</f>
        <v/>
      </c>
      <c r="D910" s="15" t="str">
        <f>IF(تکنسین!V892="","",تکنسین!V892)</f>
        <v/>
      </c>
      <c r="E910" s="15" t="e">
        <f>IF(#REF!="","",#REF!)</f>
        <v>#REF!</v>
      </c>
      <c r="F910" s="15" t="e">
        <f>IF(#REF!="","",#REF!)</f>
        <v>#REF!</v>
      </c>
      <c r="G910" t="e">
        <f>IF(#REF!="","",#REF!)</f>
        <v>#REF!</v>
      </c>
    </row>
    <row r="911" spans="2:7" ht="32.25" x14ac:dyDescent="0.85">
      <c r="B911" s="15" t="e">
        <f>IF(#REF!="","",#REF!)</f>
        <v>#REF!</v>
      </c>
      <c r="C911" s="15" t="str">
        <f>IF(کارشناسی!Y875="","",کارشناسی!Y875)</f>
        <v/>
      </c>
      <c r="D911" s="15" t="str">
        <f>IF(تکنسین!V893="","",تکنسین!V893)</f>
        <v/>
      </c>
      <c r="E911" s="15" t="e">
        <f>IF(#REF!="","",#REF!)</f>
        <v>#REF!</v>
      </c>
      <c r="F911" s="15" t="e">
        <f>IF(#REF!="","",#REF!)</f>
        <v>#REF!</v>
      </c>
      <c r="G911" t="e">
        <f>IF(#REF!="","",#REF!)</f>
        <v>#REF!</v>
      </c>
    </row>
    <row r="912" spans="2:7" ht="32.25" x14ac:dyDescent="0.85">
      <c r="B912" s="15" t="e">
        <f>IF(#REF!="","",#REF!)</f>
        <v>#REF!</v>
      </c>
      <c r="C912" s="15" t="str">
        <f>IF(کارشناسی!Y876="","",کارشناسی!Y876)</f>
        <v/>
      </c>
      <c r="D912" s="15" t="str">
        <f>IF(تکنسین!V894="","",تکنسین!V894)</f>
        <v/>
      </c>
      <c r="E912" s="15" t="e">
        <f>IF(#REF!="","",#REF!)</f>
        <v>#REF!</v>
      </c>
      <c r="F912" s="15" t="e">
        <f>IF(#REF!="","",#REF!)</f>
        <v>#REF!</v>
      </c>
      <c r="G912" t="e">
        <f>IF(#REF!="","",#REF!)</f>
        <v>#REF!</v>
      </c>
    </row>
    <row r="913" spans="2:7" ht="32.25" x14ac:dyDescent="0.85">
      <c r="B913" s="15" t="e">
        <f>IF(#REF!="","",#REF!)</f>
        <v>#REF!</v>
      </c>
      <c r="C913" s="15" t="str">
        <f>IF(کارشناسی!Y877="","",کارشناسی!Y877)</f>
        <v/>
      </c>
      <c r="D913" s="15" t="str">
        <f>IF(تکنسین!V895="","",تکنسین!V895)</f>
        <v/>
      </c>
      <c r="E913" s="15" t="e">
        <f>IF(#REF!="","",#REF!)</f>
        <v>#REF!</v>
      </c>
      <c r="F913" s="15" t="e">
        <f>IF(#REF!="","",#REF!)</f>
        <v>#REF!</v>
      </c>
      <c r="G913" t="e">
        <f>IF(#REF!="","",#REF!)</f>
        <v>#REF!</v>
      </c>
    </row>
    <row r="914" spans="2:7" ht="32.25" x14ac:dyDescent="0.85">
      <c r="B914" s="15" t="e">
        <f>IF(#REF!="","",#REF!)</f>
        <v>#REF!</v>
      </c>
      <c r="C914" s="15" t="str">
        <f>IF(کارشناسی!Y878="","",کارشناسی!Y878)</f>
        <v/>
      </c>
      <c r="D914" s="15" t="str">
        <f>IF(تکنسین!V896="","",تکنسین!V896)</f>
        <v/>
      </c>
      <c r="E914" s="15" t="e">
        <f>IF(#REF!="","",#REF!)</f>
        <v>#REF!</v>
      </c>
      <c r="F914" s="15" t="e">
        <f>IF(#REF!="","",#REF!)</f>
        <v>#REF!</v>
      </c>
      <c r="G914" t="e">
        <f>IF(#REF!="","",#REF!)</f>
        <v>#REF!</v>
      </c>
    </row>
    <row r="915" spans="2:7" ht="32.25" x14ac:dyDescent="0.85">
      <c r="B915" s="15" t="e">
        <f>IF(#REF!="","",#REF!)</f>
        <v>#REF!</v>
      </c>
      <c r="C915" s="15" t="str">
        <f>IF(کارشناسی!Y879="","",کارشناسی!Y879)</f>
        <v/>
      </c>
      <c r="D915" s="15" t="str">
        <f>IF(تکنسین!V897="","",تکنسین!V897)</f>
        <v/>
      </c>
      <c r="E915" s="15" t="e">
        <f>IF(#REF!="","",#REF!)</f>
        <v>#REF!</v>
      </c>
      <c r="F915" s="15" t="e">
        <f>IF(#REF!="","",#REF!)</f>
        <v>#REF!</v>
      </c>
      <c r="G915" t="e">
        <f>IF(#REF!="","",#REF!)</f>
        <v>#REF!</v>
      </c>
    </row>
    <row r="916" spans="2:7" ht="32.25" x14ac:dyDescent="0.85">
      <c r="B916" s="15" t="e">
        <f>IF(#REF!="","",#REF!)</f>
        <v>#REF!</v>
      </c>
      <c r="C916" s="15" t="str">
        <f>IF(کارشناسی!Y880="","",کارشناسی!Y880)</f>
        <v/>
      </c>
      <c r="D916" s="15" t="str">
        <f>IF(تکنسین!V898="","",تکنسین!V898)</f>
        <v/>
      </c>
      <c r="E916" s="15" t="e">
        <f>IF(#REF!="","",#REF!)</f>
        <v>#REF!</v>
      </c>
      <c r="F916" s="15" t="e">
        <f>IF(#REF!="","",#REF!)</f>
        <v>#REF!</v>
      </c>
      <c r="G916" t="e">
        <f>IF(#REF!="","",#REF!)</f>
        <v>#REF!</v>
      </c>
    </row>
    <row r="917" spans="2:7" ht="32.25" x14ac:dyDescent="0.85">
      <c r="B917" s="15" t="e">
        <f>IF(#REF!="","",#REF!)</f>
        <v>#REF!</v>
      </c>
      <c r="C917" s="15" t="str">
        <f>IF(کارشناسی!Y881="","",کارشناسی!Y881)</f>
        <v/>
      </c>
      <c r="D917" s="15" t="str">
        <f>IF(تکنسین!V899="","",تکنسین!V899)</f>
        <v/>
      </c>
      <c r="E917" s="15" t="e">
        <f>IF(#REF!="","",#REF!)</f>
        <v>#REF!</v>
      </c>
      <c r="F917" s="15" t="e">
        <f>IF(#REF!="","",#REF!)</f>
        <v>#REF!</v>
      </c>
      <c r="G917" t="e">
        <f>IF(#REF!="","",#REF!)</f>
        <v>#REF!</v>
      </c>
    </row>
    <row r="918" spans="2:7" ht="32.25" x14ac:dyDescent="0.85">
      <c r="B918" s="15" t="e">
        <f>IF(#REF!="","",#REF!)</f>
        <v>#REF!</v>
      </c>
      <c r="C918" s="15" t="str">
        <f>IF(کارشناسی!Y882="","",کارشناسی!Y882)</f>
        <v/>
      </c>
      <c r="D918" s="15" t="str">
        <f>IF(تکنسین!V900="","",تکنسین!V900)</f>
        <v/>
      </c>
      <c r="E918" s="15" t="e">
        <f>IF(#REF!="","",#REF!)</f>
        <v>#REF!</v>
      </c>
      <c r="F918" s="15" t="e">
        <f>IF(#REF!="","",#REF!)</f>
        <v>#REF!</v>
      </c>
      <c r="G918" t="e">
        <f>IF(#REF!="","",#REF!)</f>
        <v>#REF!</v>
      </c>
    </row>
    <row r="919" spans="2:7" ht="32.25" x14ac:dyDescent="0.85">
      <c r="B919" s="15" t="e">
        <f>IF(#REF!="","",#REF!)</f>
        <v>#REF!</v>
      </c>
      <c r="C919" s="15" t="str">
        <f>IF(کارشناسی!Y883="","",کارشناسی!Y883)</f>
        <v/>
      </c>
      <c r="D919" s="15" t="str">
        <f>IF(تکنسین!V901="","",تکنسین!V901)</f>
        <v/>
      </c>
      <c r="E919" s="15" t="e">
        <f>IF(#REF!="","",#REF!)</f>
        <v>#REF!</v>
      </c>
      <c r="F919" s="15" t="e">
        <f>IF(#REF!="","",#REF!)</f>
        <v>#REF!</v>
      </c>
      <c r="G919" t="e">
        <f>IF(#REF!="","",#REF!)</f>
        <v>#REF!</v>
      </c>
    </row>
    <row r="920" spans="2:7" ht="32.25" x14ac:dyDescent="0.85">
      <c r="B920" s="15" t="e">
        <f>IF(#REF!="","",#REF!)</f>
        <v>#REF!</v>
      </c>
      <c r="C920" s="15" t="str">
        <f>IF(کارشناسی!Y884="","",کارشناسی!Y884)</f>
        <v/>
      </c>
      <c r="D920" s="15" t="str">
        <f>IF(تکنسین!V902="","",تکنسین!V902)</f>
        <v/>
      </c>
      <c r="E920" s="15" t="e">
        <f>IF(#REF!="","",#REF!)</f>
        <v>#REF!</v>
      </c>
      <c r="F920" s="15" t="e">
        <f>IF(#REF!="","",#REF!)</f>
        <v>#REF!</v>
      </c>
      <c r="G920" t="e">
        <f>IF(#REF!="","",#REF!)</f>
        <v>#REF!</v>
      </c>
    </row>
    <row r="921" spans="2:7" ht="32.25" x14ac:dyDescent="0.85">
      <c r="B921" s="15" t="e">
        <f>IF(#REF!="","",#REF!)</f>
        <v>#REF!</v>
      </c>
      <c r="C921" s="15" t="str">
        <f>IF(کارشناسی!Y885="","",کارشناسی!Y885)</f>
        <v/>
      </c>
      <c r="D921" s="15" t="str">
        <f>IF(تکنسین!V903="","",تکنسین!V903)</f>
        <v/>
      </c>
      <c r="E921" s="15" t="e">
        <f>IF(#REF!="","",#REF!)</f>
        <v>#REF!</v>
      </c>
      <c r="F921" s="15" t="e">
        <f>IF(#REF!="","",#REF!)</f>
        <v>#REF!</v>
      </c>
      <c r="G921" t="e">
        <f>IF(#REF!="","",#REF!)</f>
        <v>#REF!</v>
      </c>
    </row>
    <row r="922" spans="2:7" ht="32.25" x14ac:dyDescent="0.85">
      <c r="B922" s="15" t="e">
        <f>IF(#REF!="","",#REF!)</f>
        <v>#REF!</v>
      </c>
      <c r="C922" s="15" t="str">
        <f>IF(کارشناسی!Y886="","",کارشناسی!Y886)</f>
        <v/>
      </c>
      <c r="D922" s="15" t="str">
        <f>IF(تکنسین!V904="","",تکنسین!V904)</f>
        <v/>
      </c>
      <c r="E922" s="15" t="e">
        <f>IF(#REF!="","",#REF!)</f>
        <v>#REF!</v>
      </c>
      <c r="F922" s="15" t="e">
        <f>IF(#REF!="","",#REF!)</f>
        <v>#REF!</v>
      </c>
      <c r="G922" t="e">
        <f>IF(#REF!="","",#REF!)</f>
        <v>#REF!</v>
      </c>
    </row>
    <row r="923" spans="2:7" ht="32.25" x14ac:dyDescent="0.85">
      <c r="B923" s="15" t="e">
        <f>IF(#REF!="","",#REF!)</f>
        <v>#REF!</v>
      </c>
      <c r="C923" s="15" t="str">
        <f>IF(کارشناسی!Y887="","",کارشناسی!Y887)</f>
        <v/>
      </c>
      <c r="D923" s="15" t="str">
        <f>IF(تکنسین!V905="","",تکنسین!V905)</f>
        <v/>
      </c>
      <c r="E923" s="15" t="e">
        <f>IF(#REF!="","",#REF!)</f>
        <v>#REF!</v>
      </c>
      <c r="F923" s="15" t="e">
        <f>IF(#REF!="","",#REF!)</f>
        <v>#REF!</v>
      </c>
      <c r="G923" t="e">
        <f>IF(#REF!="","",#REF!)</f>
        <v>#REF!</v>
      </c>
    </row>
    <row r="924" spans="2:7" ht="32.25" x14ac:dyDescent="0.85">
      <c r="B924" s="15" t="e">
        <f>IF(#REF!="","",#REF!)</f>
        <v>#REF!</v>
      </c>
      <c r="C924" s="15" t="str">
        <f>IF(کارشناسی!Y888="","",کارشناسی!Y888)</f>
        <v/>
      </c>
      <c r="D924" s="15" t="str">
        <f>IF(تکنسین!V906="","",تکنسین!V906)</f>
        <v/>
      </c>
      <c r="E924" s="15" t="e">
        <f>IF(#REF!="","",#REF!)</f>
        <v>#REF!</v>
      </c>
      <c r="F924" s="15" t="e">
        <f>IF(#REF!="","",#REF!)</f>
        <v>#REF!</v>
      </c>
      <c r="G924" t="e">
        <f>IF(#REF!="","",#REF!)</f>
        <v>#REF!</v>
      </c>
    </row>
    <row r="925" spans="2:7" ht="32.25" x14ac:dyDescent="0.85">
      <c r="B925" s="15" t="e">
        <f>IF(#REF!="","",#REF!)</f>
        <v>#REF!</v>
      </c>
      <c r="C925" s="15" t="str">
        <f>IF(کارشناسی!Y889="","",کارشناسی!Y889)</f>
        <v/>
      </c>
      <c r="D925" s="15" t="str">
        <f>IF(تکنسین!V907="","",تکنسین!V907)</f>
        <v/>
      </c>
      <c r="E925" s="15" t="e">
        <f>IF(#REF!="","",#REF!)</f>
        <v>#REF!</v>
      </c>
      <c r="F925" s="15" t="e">
        <f>IF(#REF!="","",#REF!)</f>
        <v>#REF!</v>
      </c>
      <c r="G925" t="e">
        <f>IF(#REF!="","",#REF!)</f>
        <v>#REF!</v>
      </c>
    </row>
    <row r="926" spans="2:7" ht="32.25" x14ac:dyDescent="0.85">
      <c r="B926" s="15" t="e">
        <f>IF(#REF!="","",#REF!)</f>
        <v>#REF!</v>
      </c>
      <c r="C926" s="15" t="str">
        <f>IF(کارشناسی!Y890="","",کارشناسی!Y890)</f>
        <v/>
      </c>
      <c r="D926" s="15" t="str">
        <f>IF(تکنسین!V908="","",تکنسین!V908)</f>
        <v/>
      </c>
      <c r="E926" s="15" t="e">
        <f>IF(#REF!="","",#REF!)</f>
        <v>#REF!</v>
      </c>
      <c r="F926" s="15" t="e">
        <f>IF(#REF!="","",#REF!)</f>
        <v>#REF!</v>
      </c>
      <c r="G926" t="e">
        <f>IF(#REF!="","",#REF!)</f>
        <v>#REF!</v>
      </c>
    </row>
    <row r="927" spans="2:7" ht="32.25" x14ac:dyDescent="0.85">
      <c r="B927" s="15" t="e">
        <f>IF(#REF!="","",#REF!)</f>
        <v>#REF!</v>
      </c>
      <c r="C927" s="15" t="str">
        <f>IF(کارشناسی!Y891="","",کارشناسی!Y891)</f>
        <v/>
      </c>
      <c r="D927" s="15" t="str">
        <f>IF(تکنسین!V909="","",تکنسین!V909)</f>
        <v/>
      </c>
      <c r="E927" s="15" t="e">
        <f>IF(#REF!="","",#REF!)</f>
        <v>#REF!</v>
      </c>
      <c r="F927" s="15" t="e">
        <f>IF(#REF!="","",#REF!)</f>
        <v>#REF!</v>
      </c>
      <c r="G927" t="e">
        <f>IF(#REF!="","",#REF!)</f>
        <v>#REF!</v>
      </c>
    </row>
    <row r="928" spans="2:7" ht="32.25" x14ac:dyDescent="0.85">
      <c r="B928" s="15" t="e">
        <f>IF(#REF!="","",#REF!)</f>
        <v>#REF!</v>
      </c>
      <c r="C928" s="15" t="str">
        <f>IF(کارشناسی!Y892="","",کارشناسی!Y892)</f>
        <v/>
      </c>
      <c r="D928" s="15" t="str">
        <f>IF(تکنسین!V910="","",تکنسین!V910)</f>
        <v/>
      </c>
      <c r="E928" s="15" t="e">
        <f>IF(#REF!="","",#REF!)</f>
        <v>#REF!</v>
      </c>
      <c r="F928" s="15" t="e">
        <f>IF(#REF!="","",#REF!)</f>
        <v>#REF!</v>
      </c>
      <c r="G928" t="e">
        <f>IF(#REF!="","",#REF!)</f>
        <v>#REF!</v>
      </c>
    </row>
    <row r="929" spans="2:7" ht="32.25" x14ac:dyDescent="0.85">
      <c r="B929" s="15" t="e">
        <f>IF(#REF!="","",#REF!)</f>
        <v>#REF!</v>
      </c>
      <c r="C929" s="15" t="str">
        <f>IF(کارشناسی!Y893="","",کارشناسی!Y893)</f>
        <v/>
      </c>
      <c r="D929" s="15" t="str">
        <f>IF(تکنسین!V911="","",تکنسین!V911)</f>
        <v/>
      </c>
      <c r="E929" s="15" t="e">
        <f>IF(#REF!="","",#REF!)</f>
        <v>#REF!</v>
      </c>
      <c r="F929" s="15" t="e">
        <f>IF(#REF!="","",#REF!)</f>
        <v>#REF!</v>
      </c>
      <c r="G929" t="e">
        <f>IF(#REF!="","",#REF!)</f>
        <v>#REF!</v>
      </c>
    </row>
    <row r="930" spans="2:7" ht="32.25" x14ac:dyDescent="0.85">
      <c r="B930" s="15" t="e">
        <f>IF(#REF!="","",#REF!)</f>
        <v>#REF!</v>
      </c>
      <c r="C930" s="15" t="str">
        <f>IF(کارشناسی!Y894="","",کارشناسی!Y894)</f>
        <v/>
      </c>
      <c r="D930" s="15" t="str">
        <f>IF(تکنسین!V912="","",تکنسین!V912)</f>
        <v/>
      </c>
      <c r="E930" s="15" t="e">
        <f>IF(#REF!="","",#REF!)</f>
        <v>#REF!</v>
      </c>
      <c r="F930" s="15" t="e">
        <f>IF(#REF!="","",#REF!)</f>
        <v>#REF!</v>
      </c>
      <c r="G930" t="e">
        <f>IF(#REF!="","",#REF!)</f>
        <v>#REF!</v>
      </c>
    </row>
    <row r="931" spans="2:7" ht="32.25" x14ac:dyDescent="0.85">
      <c r="B931" s="15" t="e">
        <f>IF(#REF!="","",#REF!)</f>
        <v>#REF!</v>
      </c>
      <c r="C931" s="15" t="str">
        <f>IF(کارشناسی!Y895="","",کارشناسی!Y895)</f>
        <v/>
      </c>
      <c r="D931" s="15" t="str">
        <f>IF(تکنسین!V913="","",تکنسین!V913)</f>
        <v/>
      </c>
      <c r="E931" s="15" t="e">
        <f>IF(#REF!="","",#REF!)</f>
        <v>#REF!</v>
      </c>
      <c r="F931" s="15" t="e">
        <f>IF(#REF!="","",#REF!)</f>
        <v>#REF!</v>
      </c>
      <c r="G931" t="e">
        <f>IF(#REF!="","",#REF!)</f>
        <v>#REF!</v>
      </c>
    </row>
    <row r="932" spans="2:7" ht="32.25" x14ac:dyDescent="0.85">
      <c r="B932" s="15" t="e">
        <f>IF(#REF!="","",#REF!)</f>
        <v>#REF!</v>
      </c>
      <c r="C932" s="15" t="str">
        <f>IF(کارشناسی!Y896="","",کارشناسی!Y896)</f>
        <v/>
      </c>
      <c r="D932" s="15" t="str">
        <f>IF(تکنسین!V914="","",تکنسین!V914)</f>
        <v/>
      </c>
      <c r="E932" s="15" t="e">
        <f>IF(#REF!="","",#REF!)</f>
        <v>#REF!</v>
      </c>
      <c r="F932" s="15" t="e">
        <f>IF(#REF!="","",#REF!)</f>
        <v>#REF!</v>
      </c>
      <c r="G932" t="e">
        <f>IF(#REF!="","",#REF!)</f>
        <v>#REF!</v>
      </c>
    </row>
    <row r="933" spans="2:7" ht="32.25" x14ac:dyDescent="0.85">
      <c r="B933" s="15" t="e">
        <f>IF(#REF!="","",#REF!)</f>
        <v>#REF!</v>
      </c>
      <c r="C933" s="15" t="str">
        <f>IF(کارشناسی!Y897="","",کارشناسی!Y897)</f>
        <v/>
      </c>
      <c r="D933" s="15" t="str">
        <f>IF(تکنسین!V915="","",تکنسین!V915)</f>
        <v/>
      </c>
      <c r="E933" s="15" t="e">
        <f>IF(#REF!="","",#REF!)</f>
        <v>#REF!</v>
      </c>
      <c r="F933" s="15" t="e">
        <f>IF(#REF!="","",#REF!)</f>
        <v>#REF!</v>
      </c>
      <c r="G933" t="e">
        <f>IF(#REF!="","",#REF!)</f>
        <v>#REF!</v>
      </c>
    </row>
    <row r="934" spans="2:7" ht="32.25" x14ac:dyDescent="0.85">
      <c r="B934" s="15" t="e">
        <f>IF(#REF!="","",#REF!)</f>
        <v>#REF!</v>
      </c>
      <c r="C934" s="15" t="str">
        <f>IF(کارشناسی!Y898="","",کارشناسی!Y898)</f>
        <v/>
      </c>
      <c r="D934" s="15" t="str">
        <f>IF(تکنسین!V916="","",تکنسین!V916)</f>
        <v/>
      </c>
      <c r="E934" s="15" t="e">
        <f>IF(#REF!="","",#REF!)</f>
        <v>#REF!</v>
      </c>
      <c r="F934" s="15" t="e">
        <f>IF(#REF!="","",#REF!)</f>
        <v>#REF!</v>
      </c>
      <c r="G934" t="e">
        <f>IF(#REF!="","",#REF!)</f>
        <v>#REF!</v>
      </c>
    </row>
    <row r="935" spans="2:7" ht="32.25" x14ac:dyDescent="0.85">
      <c r="B935" s="15" t="e">
        <f>IF(#REF!="","",#REF!)</f>
        <v>#REF!</v>
      </c>
      <c r="C935" s="15" t="str">
        <f>IF(کارشناسی!Y899="","",کارشناسی!Y899)</f>
        <v/>
      </c>
      <c r="D935" s="15" t="str">
        <f>IF(تکنسین!V917="","",تکنسین!V917)</f>
        <v/>
      </c>
      <c r="E935" s="15" t="e">
        <f>IF(#REF!="","",#REF!)</f>
        <v>#REF!</v>
      </c>
      <c r="F935" s="15" t="e">
        <f>IF(#REF!="","",#REF!)</f>
        <v>#REF!</v>
      </c>
      <c r="G935" t="e">
        <f>IF(#REF!="","",#REF!)</f>
        <v>#REF!</v>
      </c>
    </row>
    <row r="936" spans="2:7" ht="32.25" x14ac:dyDescent="0.85">
      <c r="B936" s="15" t="e">
        <f>IF(#REF!="","",#REF!)</f>
        <v>#REF!</v>
      </c>
      <c r="C936" s="15" t="str">
        <f>IF(کارشناسی!Y900="","",کارشناسی!Y900)</f>
        <v/>
      </c>
      <c r="D936" s="15" t="str">
        <f>IF(تکنسین!V918="","",تکنسین!V918)</f>
        <v/>
      </c>
      <c r="E936" s="15" t="e">
        <f>IF(#REF!="","",#REF!)</f>
        <v>#REF!</v>
      </c>
      <c r="F936" s="15" t="e">
        <f>IF(#REF!="","",#REF!)</f>
        <v>#REF!</v>
      </c>
      <c r="G936" t="e">
        <f>IF(#REF!="","",#REF!)</f>
        <v>#REF!</v>
      </c>
    </row>
    <row r="937" spans="2:7" ht="32.25" x14ac:dyDescent="0.85">
      <c r="B937" s="15" t="e">
        <f>IF(#REF!="","",#REF!)</f>
        <v>#REF!</v>
      </c>
      <c r="C937" s="15" t="str">
        <f>IF(کارشناسی!Y901="","",کارشناسی!Y901)</f>
        <v/>
      </c>
      <c r="D937" s="15" t="str">
        <f>IF(تکنسین!V919="","",تکنسین!V919)</f>
        <v/>
      </c>
      <c r="E937" s="15" t="e">
        <f>IF(#REF!="","",#REF!)</f>
        <v>#REF!</v>
      </c>
      <c r="F937" s="15" t="e">
        <f>IF(#REF!="","",#REF!)</f>
        <v>#REF!</v>
      </c>
      <c r="G937" t="e">
        <f>IF(#REF!="","",#REF!)</f>
        <v>#REF!</v>
      </c>
    </row>
    <row r="938" spans="2:7" ht="32.25" x14ac:dyDescent="0.85">
      <c r="B938" s="15" t="e">
        <f>IF(#REF!="","",#REF!)</f>
        <v>#REF!</v>
      </c>
      <c r="C938" s="15" t="str">
        <f>IF(کارشناسی!Y902="","",کارشناسی!Y902)</f>
        <v/>
      </c>
      <c r="D938" s="15" t="str">
        <f>IF(تکنسین!V920="","",تکنسین!V920)</f>
        <v/>
      </c>
      <c r="E938" s="15" t="e">
        <f>IF(#REF!="","",#REF!)</f>
        <v>#REF!</v>
      </c>
      <c r="F938" s="15" t="e">
        <f>IF(#REF!="","",#REF!)</f>
        <v>#REF!</v>
      </c>
      <c r="G938" t="e">
        <f>IF(#REF!="","",#REF!)</f>
        <v>#REF!</v>
      </c>
    </row>
    <row r="939" spans="2:7" ht="32.25" x14ac:dyDescent="0.85">
      <c r="B939" s="15" t="e">
        <f>IF(#REF!="","",#REF!)</f>
        <v>#REF!</v>
      </c>
      <c r="C939" s="15" t="str">
        <f>IF(کارشناسی!Y903="","",کارشناسی!Y903)</f>
        <v/>
      </c>
      <c r="D939" s="15" t="str">
        <f>IF(تکنسین!V921="","",تکنسین!V921)</f>
        <v/>
      </c>
      <c r="E939" s="15" t="e">
        <f>IF(#REF!="","",#REF!)</f>
        <v>#REF!</v>
      </c>
      <c r="F939" s="15" t="e">
        <f>IF(#REF!="","",#REF!)</f>
        <v>#REF!</v>
      </c>
      <c r="G939" t="e">
        <f>IF(#REF!="","",#REF!)</f>
        <v>#REF!</v>
      </c>
    </row>
    <row r="940" spans="2:7" ht="32.25" x14ac:dyDescent="0.85">
      <c r="B940" s="15" t="e">
        <f>IF(#REF!="","",#REF!)</f>
        <v>#REF!</v>
      </c>
      <c r="C940" s="15" t="str">
        <f>IF(کارشناسی!Y904="","",کارشناسی!Y904)</f>
        <v/>
      </c>
      <c r="D940" s="15" t="str">
        <f>IF(تکنسین!V922="","",تکنسین!V922)</f>
        <v/>
      </c>
      <c r="E940" s="15" t="e">
        <f>IF(#REF!="","",#REF!)</f>
        <v>#REF!</v>
      </c>
      <c r="F940" s="15" t="e">
        <f>IF(#REF!="","",#REF!)</f>
        <v>#REF!</v>
      </c>
      <c r="G940" t="e">
        <f>IF(#REF!="","",#REF!)</f>
        <v>#REF!</v>
      </c>
    </row>
    <row r="941" spans="2:7" ht="32.25" x14ac:dyDescent="0.85">
      <c r="B941" s="15" t="e">
        <f>IF(#REF!="","",#REF!)</f>
        <v>#REF!</v>
      </c>
      <c r="C941" s="15" t="str">
        <f>IF(کارشناسی!Y905="","",کارشناسی!Y905)</f>
        <v/>
      </c>
      <c r="D941" s="15" t="str">
        <f>IF(تکنسین!V923="","",تکنسین!V923)</f>
        <v/>
      </c>
      <c r="E941" s="15" t="e">
        <f>IF(#REF!="","",#REF!)</f>
        <v>#REF!</v>
      </c>
      <c r="F941" s="15" t="e">
        <f>IF(#REF!="","",#REF!)</f>
        <v>#REF!</v>
      </c>
      <c r="G941" t="e">
        <f>IF(#REF!="","",#REF!)</f>
        <v>#REF!</v>
      </c>
    </row>
    <row r="942" spans="2:7" ht="32.25" x14ac:dyDescent="0.85">
      <c r="B942" s="15" t="e">
        <f>IF(#REF!="","",#REF!)</f>
        <v>#REF!</v>
      </c>
      <c r="C942" s="15" t="str">
        <f>IF(کارشناسی!Y906="","",کارشناسی!Y906)</f>
        <v/>
      </c>
      <c r="D942" s="15" t="str">
        <f>IF(تکنسین!V924="","",تکنسین!V924)</f>
        <v/>
      </c>
      <c r="E942" s="15" t="e">
        <f>IF(#REF!="","",#REF!)</f>
        <v>#REF!</v>
      </c>
      <c r="F942" s="15" t="e">
        <f>IF(#REF!="","",#REF!)</f>
        <v>#REF!</v>
      </c>
      <c r="G942" t="e">
        <f>IF(#REF!="","",#REF!)</f>
        <v>#REF!</v>
      </c>
    </row>
    <row r="943" spans="2:7" ht="32.25" x14ac:dyDescent="0.85">
      <c r="B943" s="15" t="e">
        <f>IF(#REF!="","",#REF!)</f>
        <v>#REF!</v>
      </c>
      <c r="C943" s="15" t="str">
        <f>IF(کارشناسی!Y907="","",کارشناسی!Y907)</f>
        <v/>
      </c>
      <c r="D943" s="15" t="str">
        <f>IF(تکنسین!V925="","",تکنسین!V925)</f>
        <v/>
      </c>
      <c r="E943" s="15" t="e">
        <f>IF(#REF!="","",#REF!)</f>
        <v>#REF!</v>
      </c>
      <c r="F943" s="15" t="e">
        <f>IF(#REF!="","",#REF!)</f>
        <v>#REF!</v>
      </c>
      <c r="G943" t="e">
        <f>IF(#REF!="","",#REF!)</f>
        <v>#REF!</v>
      </c>
    </row>
    <row r="944" spans="2:7" ht="32.25" x14ac:dyDescent="0.85">
      <c r="B944" s="15" t="e">
        <f>IF(#REF!="","",#REF!)</f>
        <v>#REF!</v>
      </c>
      <c r="C944" s="15" t="str">
        <f>IF(کارشناسی!Y908="","",کارشناسی!Y908)</f>
        <v/>
      </c>
      <c r="D944" s="15" t="str">
        <f>IF(تکنسین!V926="","",تکنسین!V926)</f>
        <v/>
      </c>
      <c r="E944" s="15" t="e">
        <f>IF(#REF!="","",#REF!)</f>
        <v>#REF!</v>
      </c>
      <c r="F944" s="15" t="e">
        <f>IF(#REF!="","",#REF!)</f>
        <v>#REF!</v>
      </c>
      <c r="G944" t="e">
        <f>IF(#REF!="","",#REF!)</f>
        <v>#REF!</v>
      </c>
    </row>
    <row r="945" spans="2:7" ht="32.25" x14ac:dyDescent="0.85">
      <c r="B945" s="15" t="e">
        <f>IF(#REF!="","",#REF!)</f>
        <v>#REF!</v>
      </c>
      <c r="C945" s="15" t="str">
        <f>IF(کارشناسی!Y909="","",کارشناسی!Y909)</f>
        <v/>
      </c>
      <c r="D945" s="15" t="str">
        <f>IF(تکنسین!V927="","",تکنسین!V927)</f>
        <v/>
      </c>
      <c r="E945" s="15" t="e">
        <f>IF(#REF!="","",#REF!)</f>
        <v>#REF!</v>
      </c>
      <c r="F945" s="15" t="e">
        <f>IF(#REF!="","",#REF!)</f>
        <v>#REF!</v>
      </c>
      <c r="G945" t="e">
        <f>IF(#REF!="","",#REF!)</f>
        <v>#REF!</v>
      </c>
    </row>
    <row r="946" spans="2:7" ht="32.25" x14ac:dyDescent="0.85">
      <c r="B946" s="15" t="e">
        <f>IF(#REF!="","",#REF!)</f>
        <v>#REF!</v>
      </c>
      <c r="C946" s="15" t="str">
        <f>IF(کارشناسی!Y910="","",کارشناسی!Y910)</f>
        <v/>
      </c>
      <c r="D946" s="15" t="str">
        <f>IF(تکنسین!V928="","",تکنسین!V928)</f>
        <v/>
      </c>
      <c r="E946" s="15" t="e">
        <f>IF(#REF!="","",#REF!)</f>
        <v>#REF!</v>
      </c>
      <c r="F946" s="15" t="e">
        <f>IF(#REF!="","",#REF!)</f>
        <v>#REF!</v>
      </c>
      <c r="G946" t="e">
        <f>IF(#REF!="","",#REF!)</f>
        <v>#REF!</v>
      </c>
    </row>
    <row r="947" spans="2:7" ht="32.25" x14ac:dyDescent="0.85">
      <c r="B947" s="15" t="e">
        <f>IF(#REF!="","",#REF!)</f>
        <v>#REF!</v>
      </c>
      <c r="C947" s="15" t="str">
        <f>IF(کارشناسی!Y911="","",کارشناسی!Y911)</f>
        <v/>
      </c>
      <c r="D947" s="15" t="str">
        <f>IF(تکنسین!V929="","",تکنسین!V929)</f>
        <v/>
      </c>
      <c r="E947" s="15" t="e">
        <f>IF(#REF!="","",#REF!)</f>
        <v>#REF!</v>
      </c>
      <c r="F947" s="15" t="e">
        <f>IF(#REF!="","",#REF!)</f>
        <v>#REF!</v>
      </c>
      <c r="G947" t="e">
        <f>IF(#REF!="","",#REF!)</f>
        <v>#REF!</v>
      </c>
    </row>
    <row r="948" spans="2:7" ht="32.25" x14ac:dyDescent="0.85">
      <c r="B948" s="15" t="e">
        <f>IF(#REF!="","",#REF!)</f>
        <v>#REF!</v>
      </c>
      <c r="C948" s="15" t="str">
        <f>IF(کارشناسی!Y912="","",کارشناسی!Y912)</f>
        <v/>
      </c>
      <c r="D948" s="15" t="str">
        <f>IF(تکنسین!V930="","",تکنسین!V930)</f>
        <v/>
      </c>
      <c r="E948" s="15" t="e">
        <f>IF(#REF!="","",#REF!)</f>
        <v>#REF!</v>
      </c>
      <c r="F948" s="15" t="e">
        <f>IF(#REF!="","",#REF!)</f>
        <v>#REF!</v>
      </c>
      <c r="G948" t="e">
        <f>IF(#REF!="","",#REF!)</f>
        <v>#REF!</v>
      </c>
    </row>
    <row r="949" spans="2:7" ht="32.25" x14ac:dyDescent="0.85">
      <c r="B949" s="15" t="e">
        <f>IF(#REF!="","",#REF!)</f>
        <v>#REF!</v>
      </c>
      <c r="C949" s="15" t="str">
        <f>IF(کارشناسی!Y913="","",کارشناسی!Y913)</f>
        <v/>
      </c>
      <c r="D949" s="15" t="str">
        <f>IF(تکنسین!V931="","",تکنسین!V931)</f>
        <v/>
      </c>
      <c r="E949" s="15" t="e">
        <f>IF(#REF!="","",#REF!)</f>
        <v>#REF!</v>
      </c>
      <c r="F949" s="15" t="e">
        <f>IF(#REF!="","",#REF!)</f>
        <v>#REF!</v>
      </c>
      <c r="G949" t="e">
        <f>IF(#REF!="","",#REF!)</f>
        <v>#REF!</v>
      </c>
    </row>
    <row r="950" spans="2:7" ht="32.25" x14ac:dyDescent="0.85">
      <c r="B950" s="15" t="e">
        <f>IF(#REF!="","",#REF!)</f>
        <v>#REF!</v>
      </c>
      <c r="C950" s="15" t="str">
        <f>IF(کارشناسی!Y914="","",کارشناسی!Y914)</f>
        <v/>
      </c>
      <c r="D950" s="15" t="str">
        <f>IF(تکنسین!V932="","",تکنسین!V932)</f>
        <v/>
      </c>
      <c r="E950" s="15" t="e">
        <f>IF(#REF!="","",#REF!)</f>
        <v>#REF!</v>
      </c>
      <c r="F950" s="15" t="e">
        <f>IF(#REF!="","",#REF!)</f>
        <v>#REF!</v>
      </c>
      <c r="G950" t="e">
        <f>IF(#REF!="","",#REF!)</f>
        <v>#REF!</v>
      </c>
    </row>
    <row r="951" spans="2:7" ht="32.25" x14ac:dyDescent="0.85">
      <c r="B951" s="15" t="e">
        <f>IF(#REF!="","",#REF!)</f>
        <v>#REF!</v>
      </c>
      <c r="C951" s="15" t="str">
        <f>IF(کارشناسی!Y915="","",کارشناسی!Y915)</f>
        <v/>
      </c>
      <c r="D951" s="15" t="str">
        <f>IF(تکنسین!V933="","",تکنسین!V933)</f>
        <v/>
      </c>
      <c r="E951" s="15" t="e">
        <f>IF(#REF!="","",#REF!)</f>
        <v>#REF!</v>
      </c>
      <c r="F951" s="15" t="e">
        <f>IF(#REF!="","",#REF!)</f>
        <v>#REF!</v>
      </c>
      <c r="G951" t="e">
        <f>IF(#REF!="","",#REF!)</f>
        <v>#REF!</v>
      </c>
    </row>
    <row r="952" spans="2:7" ht="32.25" x14ac:dyDescent="0.85">
      <c r="B952" s="15" t="e">
        <f>IF(#REF!="","",#REF!)</f>
        <v>#REF!</v>
      </c>
      <c r="C952" s="15" t="str">
        <f>IF(کارشناسی!Y916="","",کارشناسی!Y916)</f>
        <v/>
      </c>
      <c r="D952" s="15" t="str">
        <f>IF(تکنسین!V934="","",تکنسین!V934)</f>
        <v/>
      </c>
      <c r="E952" s="15" t="e">
        <f>IF(#REF!="","",#REF!)</f>
        <v>#REF!</v>
      </c>
      <c r="F952" s="15" t="e">
        <f>IF(#REF!="","",#REF!)</f>
        <v>#REF!</v>
      </c>
      <c r="G952" t="e">
        <f>IF(#REF!="","",#REF!)</f>
        <v>#REF!</v>
      </c>
    </row>
    <row r="953" spans="2:7" ht="32.25" x14ac:dyDescent="0.85">
      <c r="B953" s="15" t="e">
        <f>IF(#REF!="","",#REF!)</f>
        <v>#REF!</v>
      </c>
      <c r="C953" s="15" t="str">
        <f>IF(کارشناسی!Y917="","",کارشناسی!Y917)</f>
        <v/>
      </c>
      <c r="D953" s="15" t="str">
        <f>IF(تکنسین!V935="","",تکنسین!V935)</f>
        <v/>
      </c>
      <c r="E953" s="15" t="e">
        <f>IF(#REF!="","",#REF!)</f>
        <v>#REF!</v>
      </c>
      <c r="F953" s="15" t="e">
        <f>IF(#REF!="","",#REF!)</f>
        <v>#REF!</v>
      </c>
      <c r="G953" t="e">
        <f>IF(#REF!="","",#REF!)</f>
        <v>#REF!</v>
      </c>
    </row>
    <row r="954" spans="2:7" ht="32.25" x14ac:dyDescent="0.85">
      <c r="B954" s="15" t="e">
        <f>IF(#REF!="","",#REF!)</f>
        <v>#REF!</v>
      </c>
      <c r="C954" s="15" t="str">
        <f>IF(کارشناسی!Y918="","",کارشناسی!Y918)</f>
        <v/>
      </c>
      <c r="D954" s="15" t="str">
        <f>IF(تکنسین!V936="","",تکنسین!V936)</f>
        <v/>
      </c>
      <c r="E954" s="15" t="e">
        <f>IF(#REF!="","",#REF!)</f>
        <v>#REF!</v>
      </c>
      <c r="F954" s="15" t="e">
        <f>IF(#REF!="","",#REF!)</f>
        <v>#REF!</v>
      </c>
      <c r="G954" t="e">
        <f>IF(#REF!="","",#REF!)</f>
        <v>#REF!</v>
      </c>
    </row>
    <row r="955" spans="2:7" ht="32.25" x14ac:dyDescent="0.85">
      <c r="B955" s="15" t="e">
        <f>IF(#REF!="","",#REF!)</f>
        <v>#REF!</v>
      </c>
      <c r="C955" s="15" t="str">
        <f>IF(کارشناسی!Y919="","",کارشناسی!Y919)</f>
        <v/>
      </c>
      <c r="D955" s="15" t="str">
        <f>IF(تکنسین!V937="","",تکنسین!V937)</f>
        <v/>
      </c>
      <c r="E955" s="15" t="e">
        <f>IF(#REF!="","",#REF!)</f>
        <v>#REF!</v>
      </c>
      <c r="F955" s="15" t="e">
        <f>IF(#REF!="","",#REF!)</f>
        <v>#REF!</v>
      </c>
      <c r="G955" t="e">
        <f>IF(#REF!="","",#REF!)</f>
        <v>#REF!</v>
      </c>
    </row>
    <row r="956" spans="2:7" ht="32.25" x14ac:dyDescent="0.85">
      <c r="B956" s="15" t="e">
        <f>IF(#REF!="","",#REF!)</f>
        <v>#REF!</v>
      </c>
      <c r="C956" s="15" t="str">
        <f>IF(کارشناسی!Y920="","",کارشناسی!Y920)</f>
        <v/>
      </c>
      <c r="D956" s="15" t="str">
        <f>IF(تکنسین!V938="","",تکنسین!V938)</f>
        <v/>
      </c>
      <c r="E956" s="15" t="e">
        <f>IF(#REF!="","",#REF!)</f>
        <v>#REF!</v>
      </c>
      <c r="F956" s="15" t="e">
        <f>IF(#REF!="","",#REF!)</f>
        <v>#REF!</v>
      </c>
      <c r="G956" t="e">
        <f>IF(#REF!="","",#REF!)</f>
        <v>#REF!</v>
      </c>
    </row>
    <row r="957" spans="2:7" ht="32.25" x14ac:dyDescent="0.85">
      <c r="B957" s="15" t="e">
        <f>IF(#REF!="","",#REF!)</f>
        <v>#REF!</v>
      </c>
      <c r="C957" s="15" t="str">
        <f>IF(کارشناسی!Y921="","",کارشناسی!Y921)</f>
        <v/>
      </c>
      <c r="D957" s="15" t="str">
        <f>IF(تکنسین!V939="","",تکنسین!V939)</f>
        <v/>
      </c>
      <c r="E957" s="15" t="e">
        <f>IF(#REF!="","",#REF!)</f>
        <v>#REF!</v>
      </c>
      <c r="F957" s="15" t="e">
        <f>IF(#REF!="","",#REF!)</f>
        <v>#REF!</v>
      </c>
      <c r="G957" t="e">
        <f>IF(#REF!="","",#REF!)</f>
        <v>#REF!</v>
      </c>
    </row>
    <row r="958" spans="2:7" ht="32.25" x14ac:dyDescent="0.85">
      <c r="B958" s="15" t="e">
        <f>IF(#REF!="","",#REF!)</f>
        <v>#REF!</v>
      </c>
      <c r="C958" s="15" t="str">
        <f>IF(کارشناسی!Y922="","",کارشناسی!Y922)</f>
        <v/>
      </c>
      <c r="D958" s="15" t="str">
        <f>IF(تکنسین!V940="","",تکنسین!V940)</f>
        <v/>
      </c>
      <c r="E958" s="15" t="e">
        <f>IF(#REF!="","",#REF!)</f>
        <v>#REF!</v>
      </c>
      <c r="F958" s="15" t="e">
        <f>IF(#REF!="","",#REF!)</f>
        <v>#REF!</v>
      </c>
      <c r="G958" t="e">
        <f>IF(#REF!="","",#REF!)</f>
        <v>#REF!</v>
      </c>
    </row>
    <row r="959" spans="2:7" ht="32.25" x14ac:dyDescent="0.85">
      <c r="B959" s="15" t="e">
        <f>IF(#REF!="","",#REF!)</f>
        <v>#REF!</v>
      </c>
      <c r="C959" s="15" t="str">
        <f>IF(کارشناسی!Y923="","",کارشناسی!Y923)</f>
        <v/>
      </c>
      <c r="D959" s="15" t="str">
        <f>IF(تکنسین!V941="","",تکنسین!V941)</f>
        <v/>
      </c>
      <c r="E959" s="15" t="e">
        <f>IF(#REF!="","",#REF!)</f>
        <v>#REF!</v>
      </c>
      <c r="F959" s="15" t="e">
        <f>IF(#REF!="","",#REF!)</f>
        <v>#REF!</v>
      </c>
      <c r="G959" t="e">
        <f>IF(#REF!="","",#REF!)</f>
        <v>#REF!</v>
      </c>
    </row>
    <row r="960" spans="2:7" ht="32.25" x14ac:dyDescent="0.85">
      <c r="B960" s="15" t="e">
        <f>IF(#REF!="","",#REF!)</f>
        <v>#REF!</v>
      </c>
      <c r="C960" s="15" t="str">
        <f>IF(کارشناسی!Y924="","",کارشناسی!Y924)</f>
        <v/>
      </c>
      <c r="D960" s="15" t="str">
        <f>IF(تکنسین!V942="","",تکنسین!V942)</f>
        <v/>
      </c>
      <c r="E960" s="15" t="e">
        <f>IF(#REF!="","",#REF!)</f>
        <v>#REF!</v>
      </c>
      <c r="F960" s="15" t="e">
        <f>IF(#REF!="","",#REF!)</f>
        <v>#REF!</v>
      </c>
      <c r="G960" t="e">
        <f>IF(#REF!="","",#REF!)</f>
        <v>#REF!</v>
      </c>
    </row>
    <row r="961" spans="2:7" ht="32.25" x14ac:dyDescent="0.85">
      <c r="B961" s="15" t="e">
        <f>IF(#REF!="","",#REF!)</f>
        <v>#REF!</v>
      </c>
      <c r="C961" s="15" t="str">
        <f>IF(کارشناسی!Y925="","",کارشناسی!Y925)</f>
        <v/>
      </c>
      <c r="D961" s="15" t="str">
        <f>IF(تکنسین!V943="","",تکنسین!V943)</f>
        <v/>
      </c>
      <c r="E961" s="15" t="e">
        <f>IF(#REF!="","",#REF!)</f>
        <v>#REF!</v>
      </c>
      <c r="F961" s="15" t="e">
        <f>IF(#REF!="","",#REF!)</f>
        <v>#REF!</v>
      </c>
      <c r="G961" t="e">
        <f>IF(#REF!="","",#REF!)</f>
        <v>#REF!</v>
      </c>
    </row>
    <row r="962" spans="2:7" ht="32.25" x14ac:dyDescent="0.85">
      <c r="B962" s="15" t="e">
        <f>IF(#REF!="","",#REF!)</f>
        <v>#REF!</v>
      </c>
      <c r="C962" s="15" t="str">
        <f>IF(کارشناسی!Y926="","",کارشناسی!Y926)</f>
        <v/>
      </c>
      <c r="D962" s="15" t="str">
        <f>IF(تکنسین!V944="","",تکنسین!V944)</f>
        <v/>
      </c>
      <c r="E962" s="15" t="e">
        <f>IF(#REF!="","",#REF!)</f>
        <v>#REF!</v>
      </c>
      <c r="F962" s="15" t="e">
        <f>IF(#REF!="","",#REF!)</f>
        <v>#REF!</v>
      </c>
      <c r="G962" t="e">
        <f>IF(#REF!="","",#REF!)</f>
        <v>#REF!</v>
      </c>
    </row>
    <row r="963" spans="2:7" ht="32.25" x14ac:dyDescent="0.85">
      <c r="B963" s="15" t="e">
        <f>IF(#REF!="","",#REF!)</f>
        <v>#REF!</v>
      </c>
      <c r="C963" s="15" t="str">
        <f>IF(کارشناسی!Y927="","",کارشناسی!Y927)</f>
        <v/>
      </c>
      <c r="D963" s="15" t="str">
        <f>IF(تکنسین!V945="","",تکنسین!V945)</f>
        <v/>
      </c>
      <c r="E963" s="15" t="e">
        <f>IF(#REF!="","",#REF!)</f>
        <v>#REF!</v>
      </c>
      <c r="F963" s="15" t="e">
        <f>IF(#REF!="","",#REF!)</f>
        <v>#REF!</v>
      </c>
      <c r="G963" t="e">
        <f>IF(#REF!="","",#REF!)</f>
        <v>#REF!</v>
      </c>
    </row>
    <row r="964" spans="2:7" ht="32.25" x14ac:dyDescent="0.85">
      <c r="B964" s="15" t="e">
        <f>IF(#REF!="","",#REF!)</f>
        <v>#REF!</v>
      </c>
      <c r="C964" s="15" t="str">
        <f>IF(کارشناسی!Y928="","",کارشناسی!Y928)</f>
        <v/>
      </c>
      <c r="D964" s="15" t="str">
        <f>IF(تکنسین!V946="","",تکنسین!V946)</f>
        <v/>
      </c>
      <c r="E964" s="15" t="e">
        <f>IF(#REF!="","",#REF!)</f>
        <v>#REF!</v>
      </c>
      <c r="F964" s="15" t="e">
        <f>IF(#REF!="","",#REF!)</f>
        <v>#REF!</v>
      </c>
      <c r="G964" t="e">
        <f>IF(#REF!="","",#REF!)</f>
        <v>#REF!</v>
      </c>
    </row>
    <row r="965" spans="2:7" ht="32.25" x14ac:dyDescent="0.85">
      <c r="B965" s="15" t="e">
        <f>IF(#REF!="","",#REF!)</f>
        <v>#REF!</v>
      </c>
      <c r="C965" s="15" t="str">
        <f>IF(کارشناسی!Y929="","",کارشناسی!Y929)</f>
        <v/>
      </c>
      <c r="D965" s="15" t="str">
        <f>IF(تکنسین!V947="","",تکنسین!V947)</f>
        <v/>
      </c>
      <c r="E965" s="15" t="e">
        <f>IF(#REF!="","",#REF!)</f>
        <v>#REF!</v>
      </c>
      <c r="F965" s="15" t="e">
        <f>IF(#REF!="","",#REF!)</f>
        <v>#REF!</v>
      </c>
      <c r="G965" t="e">
        <f>IF(#REF!="","",#REF!)</f>
        <v>#REF!</v>
      </c>
    </row>
    <row r="966" spans="2:7" ht="32.25" x14ac:dyDescent="0.85">
      <c r="B966" s="15" t="e">
        <f>IF(#REF!="","",#REF!)</f>
        <v>#REF!</v>
      </c>
      <c r="C966" s="15" t="str">
        <f>IF(کارشناسی!Y930="","",کارشناسی!Y930)</f>
        <v/>
      </c>
      <c r="D966" s="15" t="str">
        <f>IF(تکنسین!V948="","",تکنسین!V948)</f>
        <v/>
      </c>
      <c r="E966" s="15" t="e">
        <f>IF(#REF!="","",#REF!)</f>
        <v>#REF!</v>
      </c>
      <c r="F966" s="15" t="e">
        <f>IF(#REF!="","",#REF!)</f>
        <v>#REF!</v>
      </c>
      <c r="G966" t="e">
        <f>IF(#REF!="","",#REF!)</f>
        <v>#REF!</v>
      </c>
    </row>
    <row r="967" spans="2:7" ht="32.25" x14ac:dyDescent="0.85">
      <c r="B967" s="15" t="e">
        <f>IF(#REF!="","",#REF!)</f>
        <v>#REF!</v>
      </c>
      <c r="C967" s="15" t="str">
        <f>IF(کارشناسی!Y931="","",کارشناسی!Y931)</f>
        <v/>
      </c>
      <c r="D967" s="15" t="str">
        <f>IF(تکنسین!V949="","",تکنسین!V949)</f>
        <v/>
      </c>
      <c r="E967" s="15" t="e">
        <f>IF(#REF!="","",#REF!)</f>
        <v>#REF!</v>
      </c>
      <c r="F967" s="15" t="e">
        <f>IF(#REF!="","",#REF!)</f>
        <v>#REF!</v>
      </c>
      <c r="G967" t="e">
        <f>IF(#REF!="","",#REF!)</f>
        <v>#REF!</v>
      </c>
    </row>
    <row r="968" spans="2:7" ht="32.25" x14ac:dyDescent="0.85">
      <c r="B968" s="15" t="e">
        <f>IF(#REF!="","",#REF!)</f>
        <v>#REF!</v>
      </c>
      <c r="C968" s="15" t="str">
        <f>IF(کارشناسی!Y932="","",کارشناسی!Y932)</f>
        <v/>
      </c>
      <c r="D968" s="15" t="str">
        <f>IF(تکنسین!V950="","",تکنسین!V950)</f>
        <v/>
      </c>
      <c r="E968" s="15" t="e">
        <f>IF(#REF!="","",#REF!)</f>
        <v>#REF!</v>
      </c>
      <c r="F968" s="15" t="e">
        <f>IF(#REF!="","",#REF!)</f>
        <v>#REF!</v>
      </c>
      <c r="G968" t="e">
        <f>IF(#REF!="","",#REF!)</f>
        <v>#REF!</v>
      </c>
    </row>
    <row r="969" spans="2:7" ht="32.25" x14ac:dyDescent="0.85">
      <c r="B969" s="15" t="e">
        <f>IF(#REF!="","",#REF!)</f>
        <v>#REF!</v>
      </c>
      <c r="C969" s="15" t="str">
        <f>IF(کارشناسی!Y933="","",کارشناسی!Y933)</f>
        <v/>
      </c>
      <c r="D969" s="15" t="str">
        <f>IF(تکنسین!V951="","",تکنسین!V951)</f>
        <v/>
      </c>
      <c r="E969" s="15" t="e">
        <f>IF(#REF!="","",#REF!)</f>
        <v>#REF!</v>
      </c>
      <c r="F969" s="15" t="e">
        <f>IF(#REF!="","",#REF!)</f>
        <v>#REF!</v>
      </c>
      <c r="G969" t="e">
        <f>IF(#REF!="","",#REF!)</f>
        <v>#REF!</v>
      </c>
    </row>
    <row r="970" spans="2:7" ht="32.25" x14ac:dyDescent="0.85">
      <c r="B970" s="15" t="e">
        <f>IF(#REF!="","",#REF!)</f>
        <v>#REF!</v>
      </c>
      <c r="C970" s="15" t="str">
        <f>IF(کارشناسی!Y934="","",کارشناسی!Y934)</f>
        <v/>
      </c>
      <c r="D970" s="15" t="str">
        <f>IF(تکنسین!V952="","",تکنسین!V952)</f>
        <v/>
      </c>
      <c r="E970" s="15" t="e">
        <f>IF(#REF!="","",#REF!)</f>
        <v>#REF!</v>
      </c>
      <c r="F970" s="15" t="e">
        <f>IF(#REF!="","",#REF!)</f>
        <v>#REF!</v>
      </c>
      <c r="G970" t="e">
        <f>IF(#REF!="","",#REF!)</f>
        <v>#REF!</v>
      </c>
    </row>
    <row r="971" spans="2:7" ht="32.25" x14ac:dyDescent="0.85">
      <c r="B971" s="15" t="e">
        <f>IF(#REF!="","",#REF!)</f>
        <v>#REF!</v>
      </c>
      <c r="C971" s="15" t="str">
        <f>IF(کارشناسی!Y935="","",کارشناسی!Y935)</f>
        <v/>
      </c>
      <c r="D971" s="15" t="str">
        <f>IF(تکنسین!V953="","",تکنسین!V953)</f>
        <v/>
      </c>
      <c r="E971" s="15" t="e">
        <f>IF(#REF!="","",#REF!)</f>
        <v>#REF!</v>
      </c>
      <c r="F971" s="15" t="e">
        <f>IF(#REF!="","",#REF!)</f>
        <v>#REF!</v>
      </c>
      <c r="G971" t="e">
        <f>IF(#REF!="","",#REF!)</f>
        <v>#REF!</v>
      </c>
    </row>
    <row r="972" spans="2:7" ht="32.25" x14ac:dyDescent="0.85">
      <c r="B972" s="15" t="e">
        <f>IF(#REF!="","",#REF!)</f>
        <v>#REF!</v>
      </c>
      <c r="C972" s="15" t="str">
        <f>IF(کارشناسی!Y936="","",کارشناسی!Y936)</f>
        <v/>
      </c>
      <c r="D972" s="15" t="str">
        <f>IF(تکنسین!V954="","",تکنسین!V954)</f>
        <v/>
      </c>
      <c r="E972" s="15" t="e">
        <f>IF(#REF!="","",#REF!)</f>
        <v>#REF!</v>
      </c>
      <c r="F972" s="15" t="e">
        <f>IF(#REF!="","",#REF!)</f>
        <v>#REF!</v>
      </c>
      <c r="G972" t="e">
        <f>IF(#REF!="","",#REF!)</f>
        <v>#REF!</v>
      </c>
    </row>
    <row r="973" spans="2:7" ht="32.25" x14ac:dyDescent="0.85">
      <c r="B973" s="15" t="e">
        <f>IF(#REF!="","",#REF!)</f>
        <v>#REF!</v>
      </c>
      <c r="C973" s="15" t="str">
        <f>IF(کارشناسی!Y937="","",کارشناسی!Y937)</f>
        <v/>
      </c>
      <c r="D973" s="15" t="str">
        <f>IF(تکنسین!V955="","",تکنسین!V955)</f>
        <v/>
      </c>
      <c r="E973" s="15" t="e">
        <f>IF(#REF!="","",#REF!)</f>
        <v>#REF!</v>
      </c>
      <c r="F973" s="15" t="e">
        <f>IF(#REF!="","",#REF!)</f>
        <v>#REF!</v>
      </c>
      <c r="G973" t="e">
        <f>IF(#REF!="","",#REF!)</f>
        <v>#REF!</v>
      </c>
    </row>
    <row r="974" spans="2:7" ht="32.25" x14ac:dyDescent="0.85">
      <c r="B974" s="15" t="e">
        <f>IF(#REF!="","",#REF!)</f>
        <v>#REF!</v>
      </c>
      <c r="C974" s="15" t="str">
        <f>IF(کارشناسی!Y938="","",کارشناسی!Y938)</f>
        <v/>
      </c>
      <c r="D974" s="15" t="str">
        <f>IF(تکنسین!V956="","",تکنسین!V956)</f>
        <v/>
      </c>
      <c r="E974" s="15" t="e">
        <f>IF(#REF!="","",#REF!)</f>
        <v>#REF!</v>
      </c>
      <c r="F974" s="15" t="e">
        <f>IF(#REF!="","",#REF!)</f>
        <v>#REF!</v>
      </c>
      <c r="G974" t="e">
        <f>IF(#REF!="","",#REF!)</f>
        <v>#REF!</v>
      </c>
    </row>
    <row r="975" spans="2:7" ht="32.25" x14ac:dyDescent="0.85">
      <c r="B975" s="15" t="e">
        <f>IF(#REF!="","",#REF!)</f>
        <v>#REF!</v>
      </c>
      <c r="C975" s="15" t="str">
        <f>IF(کارشناسی!Y939="","",کارشناسی!Y939)</f>
        <v/>
      </c>
      <c r="D975" s="15" t="str">
        <f>IF(تکنسین!V957="","",تکنسین!V957)</f>
        <v/>
      </c>
      <c r="E975" s="15" t="e">
        <f>IF(#REF!="","",#REF!)</f>
        <v>#REF!</v>
      </c>
      <c r="F975" s="15" t="e">
        <f>IF(#REF!="","",#REF!)</f>
        <v>#REF!</v>
      </c>
      <c r="G975" t="e">
        <f>IF(#REF!="","",#REF!)</f>
        <v>#REF!</v>
      </c>
    </row>
    <row r="976" spans="2:7" ht="32.25" x14ac:dyDescent="0.85">
      <c r="B976" s="15" t="e">
        <f>IF(#REF!="","",#REF!)</f>
        <v>#REF!</v>
      </c>
      <c r="C976" s="15" t="str">
        <f>IF(کارشناسی!Y940="","",کارشناسی!Y940)</f>
        <v/>
      </c>
      <c r="D976" s="15" t="str">
        <f>IF(تکنسین!V958="","",تکنسین!V958)</f>
        <v/>
      </c>
      <c r="E976" s="15" t="e">
        <f>IF(#REF!="","",#REF!)</f>
        <v>#REF!</v>
      </c>
      <c r="F976" s="15" t="e">
        <f>IF(#REF!="","",#REF!)</f>
        <v>#REF!</v>
      </c>
      <c r="G976" t="e">
        <f>IF(#REF!="","",#REF!)</f>
        <v>#REF!</v>
      </c>
    </row>
    <row r="977" spans="2:7" ht="32.25" x14ac:dyDescent="0.85">
      <c r="B977" s="15" t="e">
        <f>IF(#REF!="","",#REF!)</f>
        <v>#REF!</v>
      </c>
      <c r="C977" s="15" t="str">
        <f>IF(کارشناسی!Y941="","",کارشناسی!Y941)</f>
        <v/>
      </c>
      <c r="D977" s="15" t="str">
        <f>IF(تکنسین!V959="","",تکنسین!V959)</f>
        <v/>
      </c>
      <c r="E977" s="15" t="e">
        <f>IF(#REF!="","",#REF!)</f>
        <v>#REF!</v>
      </c>
      <c r="F977" s="15" t="e">
        <f>IF(#REF!="","",#REF!)</f>
        <v>#REF!</v>
      </c>
      <c r="G977" t="e">
        <f>IF(#REF!="","",#REF!)</f>
        <v>#REF!</v>
      </c>
    </row>
    <row r="978" spans="2:7" ht="32.25" x14ac:dyDescent="0.85">
      <c r="B978" s="15" t="e">
        <f>IF(#REF!="","",#REF!)</f>
        <v>#REF!</v>
      </c>
      <c r="C978" s="15" t="str">
        <f>IF(کارشناسی!Y942="","",کارشناسی!Y942)</f>
        <v/>
      </c>
      <c r="D978" s="15" t="str">
        <f>IF(تکنسین!V960="","",تکنسین!V960)</f>
        <v/>
      </c>
      <c r="E978" s="15" t="e">
        <f>IF(#REF!="","",#REF!)</f>
        <v>#REF!</v>
      </c>
      <c r="F978" s="15" t="e">
        <f>IF(#REF!="","",#REF!)</f>
        <v>#REF!</v>
      </c>
      <c r="G978" t="e">
        <f>IF(#REF!="","",#REF!)</f>
        <v>#REF!</v>
      </c>
    </row>
    <row r="979" spans="2:7" ht="32.25" x14ac:dyDescent="0.85">
      <c r="B979" s="15" t="e">
        <f>IF(#REF!="","",#REF!)</f>
        <v>#REF!</v>
      </c>
      <c r="C979" s="15" t="str">
        <f>IF(کارشناسی!Y943="","",کارشناسی!Y943)</f>
        <v/>
      </c>
      <c r="D979" s="15" t="str">
        <f>IF(تکنسین!V961="","",تکنسین!V961)</f>
        <v/>
      </c>
      <c r="E979" s="15" t="e">
        <f>IF(#REF!="","",#REF!)</f>
        <v>#REF!</v>
      </c>
      <c r="F979" s="15" t="e">
        <f>IF(#REF!="","",#REF!)</f>
        <v>#REF!</v>
      </c>
      <c r="G979" t="e">
        <f>IF(#REF!="","",#REF!)</f>
        <v>#REF!</v>
      </c>
    </row>
    <row r="980" spans="2:7" ht="32.25" x14ac:dyDescent="0.85">
      <c r="B980" s="15" t="e">
        <f>IF(#REF!="","",#REF!)</f>
        <v>#REF!</v>
      </c>
      <c r="C980" s="15" t="str">
        <f>IF(کارشناسی!Y944="","",کارشناسی!Y944)</f>
        <v/>
      </c>
      <c r="D980" s="15" t="str">
        <f>IF(تکنسین!V962="","",تکنسین!V962)</f>
        <v/>
      </c>
      <c r="E980" s="15" t="e">
        <f>IF(#REF!="","",#REF!)</f>
        <v>#REF!</v>
      </c>
      <c r="F980" s="15" t="e">
        <f>IF(#REF!="","",#REF!)</f>
        <v>#REF!</v>
      </c>
      <c r="G980" t="e">
        <f>IF(#REF!="","",#REF!)</f>
        <v>#REF!</v>
      </c>
    </row>
    <row r="981" spans="2:7" ht="32.25" x14ac:dyDescent="0.85">
      <c r="B981" s="15" t="e">
        <f>IF(#REF!="","",#REF!)</f>
        <v>#REF!</v>
      </c>
      <c r="C981" s="15" t="str">
        <f>IF(کارشناسی!Y945="","",کارشناسی!Y945)</f>
        <v/>
      </c>
      <c r="D981" s="15" t="str">
        <f>IF(تکنسین!V963="","",تکنسین!V963)</f>
        <v/>
      </c>
      <c r="E981" s="15" t="e">
        <f>IF(#REF!="","",#REF!)</f>
        <v>#REF!</v>
      </c>
      <c r="F981" s="15" t="e">
        <f>IF(#REF!="","",#REF!)</f>
        <v>#REF!</v>
      </c>
      <c r="G981" t="e">
        <f>IF(#REF!="","",#REF!)</f>
        <v>#REF!</v>
      </c>
    </row>
    <row r="982" spans="2:7" ht="32.25" x14ac:dyDescent="0.85">
      <c r="B982" s="15" t="e">
        <f>IF(#REF!="","",#REF!)</f>
        <v>#REF!</v>
      </c>
      <c r="C982" s="15" t="str">
        <f>IF(کارشناسی!Y946="","",کارشناسی!Y946)</f>
        <v/>
      </c>
      <c r="D982" s="15" t="str">
        <f>IF(تکنسین!V964="","",تکنسین!V964)</f>
        <v/>
      </c>
      <c r="E982" s="15" t="e">
        <f>IF(#REF!="","",#REF!)</f>
        <v>#REF!</v>
      </c>
      <c r="F982" s="15" t="e">
        <f>IF(#REF!="","",#REF!)</f>
        <v>#REF!</v>
      </c>
      <c r="G982" t="e">
        <f>IF(#REF!="","",#REF!)</f>
        <v>#REF!</v>
      </c>
    </row>
    <row r="983" spans="2:7" ht="32.25" x14ac:dyDescent="0.85">
      <c r="B983" s="15" t="e">
        <f>IF(#REF!="","",#REF!)</f>
        <v>#REF!</v>
      </c>
      <c r="C983" s="15" t="str">
        <f>IF(کارشناسی!Y947="","",کارشناسی!Y947)</f>
        <v/>
      </c>
      <c r="D983" s="15" t="str">
        <f>IF(تکنسین!V965="","",تکنسین!V965)</f>
        <v/>
      </c>
      <c r="E983" s="15" t="e">
        <f>IF(#REF!="","",#REF!)</f>
        <v>#REF!</v>
      </c>
      <c r="F983" s="15" t="e">
        <f>IF(#REF!="","",#REF!)</f>
        <v>#REF!</v>
      </c>
      <c r="G983" t="e">
        <f>IF(#REF!="","",#REF!)</f>
        <v>#REF!</v>
      </c>
    </row>
    <row r="984" spans="2:7" ht="32.25" x14ac:dyDescent="0.85">
      <c r="B984" s="15" t="e">
        <f>IF(#REF!="","",#REF!)</f>
        <v>#REF!</v>
      </c>
      <c r="C984" s="15" t="str">
        <f>IF(کارشناسی!Y948="","",کارشناسی!Y948)</f>
        <v/>
      </c>
      <c r="D984" s="15" t="str">
        <f>IF(تکنسین!V966="","",تکنسین!V966)</f>
        <v/>
      </c>
      <c r="E984" s="15" t="e">
        <f>IF(#REF!="","",#REF!)</f>
        <v>#REF!</v>
      </c>
      <c r="F984" s="15" t="e">
        <f>IF(#REF!="","",#REF!)</f>
        <v>#REF!</v>
      </c>
      <c r="G984" t="e">
        <f>IF(#REF!="","",#REF!)</f>
        <v>#REF!</v>
      </c>
    </row>
    <row r="985" spans="2:7" ht="32.25" x14ac:dyDescent="0.85">
      <c r="B985" s="15" t="e">
        <f>IF(#REF!="","",#REF!)</f>
        <v>#REF!</v>
      </c>
      <c r="C985" s="15" t="str">
        <f>IF(کارشناسی!Y949="","",کارشناسی!Y949)</f>
        <v/>
      </c>
      <c r="D985" s="15" t="str">
        <f>IF(تکنسین!V967="","",تکنسین!V967)</f>
        <v/>
      </c>
      <c r="E985" s="15" t="e">
        <f>IF(#REF!="","",#REF!)</f>
        <v>#REF!</v>
      </c>
      <c r="F985" s="15" t="e">
        <f>IF(#REF!="","",#REF!)</f>
        <v>#REF!</v>
      </c>
      <c r="G985" t="e">
        <f>IF(#REF!="","",#REF!)</f>
        <v>#REF!</v>
      </c>
    </row>
    <row r="986" spans="2:7" ht="32.25" x14ac:dyDescent="0.85">
      <c r="B986" s="15" t="e">
        <f>IF(#REF!="","",#REF!)</f>
        <v>#REF!</v>
      </c>
      <c r="C986" s="15" t="str">
        <f>IF(کارشناسی!Y950="","",کارشناسی!Y950)</f>
        <v/>
      </c>
      <c r="D986" s="15" t="str">
        <f>IF(تکنسین!V968="","",تکنسین!V968)</f>
        <v/>
      </c>
      <c r="E986" s="15" t="e">
        <f>IF(#REF!="","",#REF!)</f>
        <v>#REF!</v>
      </c>
      <c r="F986" s="15" t="e">
        <f>IF(#REF!="","",#REF!)</f>
        <v>#REF!</v>
      </c>
      <c r="G986" t="e">
        <f>IF(#REF!="","",#REF!)</f>
        <v>#REF!</v>
      </c>
    </row>
    <row r="987" spans="2:7" ht="32.25" x14ac:dyDescent="0.85">
      <c r="B987" s="15" t="e">
        <f>IF(#REF!="","",#REF!)</f>
        <v>#REF!</v>
      </c>
      <c r="C987" s="15" t="str">
        <f>IF(کارشناسی!Y951="","",کارشناسی!Y951)</f>
        <v/>
      </c>
      <c r="D987" s="15" t="str">
        <f>IF(تکنسین!V969="","",تکنسین!V969)</f>
        <v/>
      </c>
      <c r="E987" s="15" t="e">
        <f>IF(#REF!="","",#REF!)</f>
        <v>#REF!</v>
      </c>
      <c r="F987" s="15" t="e">
        <f>IF(#REF!="","",#REF!)</f>
        <v>#REF!</v>
      </c>
      <c r="G987" t="e">
        <f>IF(#REF!="","",#REF!)</f>
        <v>#REF!</v>
      </c>
    </row>
    <row r="988" spans="2:7" ht="32.25" x14ac:dyDescent="0.85">
      <c r="B988" s="15" t="e">
        <f>IF(#REF!="","",#REF!)</f>
        <v>#REF!</v>
      </c>
      <c r="C988" s="15" t="str">
        <f>IF(کارشناسی!Y952="","",کارشناسی!Y952)</f>
        <v/>
      </c>
      <c r="D988" s="15" t="str">
        <f>IF(تکنسین!V970="","",تکنسین!V970)</f>
        <v/>
      </c>
      <c r="E988" s="15" t="e">
        <f>IF(#REF!="","",#REF!)</f>
        <v>#REF!</v>
      </c>
      <c r="F988" s="15" t="e">
        <f>IF(#REF!="","",#REF!)</f>
        <v>#REF!</v>
      </c>
      <c r="G988" t="e">
        <f>IF(#REF!="","",#REF!)</f>
        <v>#REF!</v>
      </c>
    </row>
    <row r="989" spans="2:7" ht="32.25" x14ac:dyDescent="0.85">
      <c r="B989" s="15" t="e">
        <f>IF(#REF!="","",#REF!)</f>
        <v>#REF!</v>
      </c>
      <c r="C989" s="15" t="str">
        <f>IF(کارشناسی!Y953="","",کارشناسی!Y953)</f>
        <v/>
      </c>
      <c r="D989" s="15" t="str">
        <f>IF(تکنسین!V971="","",تکنسین!V971)</f>
        <v/>
      </c>
      <c r="E989" s="15" t="e">
        <f>IF(#REF!="","",#REF!)</f>
        <v>#REF!</v>
      </c>
      <c r="F989" s="15" t="e">
        <f>IF(#REF!="","",#REF!)</f>
        <v>#REF!</v>
      </c>
      <c r="G989" t="e">
        <f>IF(#REF!="","",#REF!)</f>
        <v>#REF!</v>
      </c>
    </row>
    <row r="990" spans="2:7" ht="32.25" x14ac:dyDescent="0.85">
      <c r="B990" s="15" t="e">
        <f>IF(#REF!="","",#REF!)</f>
        <v>#REF!</v>
      </c>
      <c r="C990" s="15" t="str">
        <f>IF(کارشناسی!Y954="","",کارشناسی!Y954)</f>
        <v/>
      </c>
      <c r="D990" s="15" t="str">
        <f>IF(تکنسین!V972="","",تکنسین!V972)</f>
        <v/>
      </c>
      <c r="E990" s="15" t="e">
        <f>IF(#REF!="","",#REF!)</f>
        <v>#REF!</v>
      </c>
      <c r="F990" s="15" t="e">
        <f>IF(#REF!="","",#REF!)</f>
        <v>#REF!</v>
      </c>
      <c r="G990" t="e">
        <f>IF(#REF!="","",#REF!)</f>
        <v>#REF!</v>
      </c>
    </row>
    <row r="991" spans="2:7" ht="32.25" x14ac:dyDescent="0.85">
      <c r="B991" s="15" t="e">
        <f>IF(#REF!="","",#REF!)</f>
        <v>#REF!</v>
      </c>
      <c r="C991" s="15" t="str">
        <f>IF(کارشناسی!Y955="","",کارشناسی!Y955)</f>
        <v/>
      </c>
      <c r="D991" s="15" t="str">
        <f>IF(تکنسین!V973="","",تکنسین!V973)</f>
        <v/>
      </c>
      <c r="E991" s="15" t="e">
        <f>IF(#REF!="","",#REF!)</f>
        <v>#REF!</v>
      </c>
      <c r="F991" s="15" t="e">
        <f>IF(#REF!="","",#REF!)</f>
        <v>#REF!</v>
      </c>
      <c r="G991" t="e">
        <f>IF(#REF!="","",#REF!)</f>
        <v>#REF!</v>
      </c>
    </row>
    <row r="992" spans="2:7" ht="32.25" x14ac:dyDescent="0.85">
      <c r="B992" s="15" t="e">
        <f>IF(#REF!="","",#REF!)</f>
        <v>#REF!</v>
      </c>
      <c r="C992" s="15" t="str">
        <f>IF(کارشناسی!Y956="","",کارشناسی!Y956)</f>
        <v/>
      </c>
      <c r="D992" s="15" t="str">
        <f>IF(تکنسین!V974="","",تکنسین!V974)</f>
        <v/>
      </c>
      <c r="E992" s="15" t="e">
        <f>IF(#REF!="","",#REF!)</f>
        <v>#REF!</v>
      </c>
      <c r="F992" s="15" t="e">
        <f>IF(#REF!="","",#REF!)</f>
        <v>#REF!</v>
      </c>
      <c r="G992" t="e">
        <f>IF(#REF!="","",#REF!)</f>
        <v>#REF!</v>
      </c>
    </row>
    <row r="993" spans="2:7" ht="32.25" x14ac:dyDescent="0.85">
      <c r="B993" s="15" t="e">
        <f>IF(#REF!="","",#REF!)</f>
        <v>#REF!</v>
      </c>
      <c r="C993" s="15" t="str">
        <f>IF(کارشناسی!Y957="","",کارشناسی!Y957)</f>
        <v/>
      </c>
      <c r="D993" s="15" t="str">
        <f>IF(تکنسین!V975="","",تکنسین!V975)</f>
        <v/>
      </c>
      <c r="E993" s="15" t="e">
        <f>IF(#REF!="","",#REF!)</f>
        <v>#REF!</v>
      </c>
      <c r="F993" s="15" t="e">
        <f>IF(#REF!="","",#REF!)</f>
        <v>#REF!</v>
      </c>
      <c r="G993" t="e">
        <f>IF(#REF!="","",#REF!)</f>
        <v>#REF!</v>
      </c>
    </row>
    <row r="994" spans="2:7" ht="32.25" x14ac:dyDescent="0.85">
      <c r="B994" s="15" t="e">
        <f>IF(#REF!="","",#REF!)</f>
        <v>#REF!</v>
      </c>
      <c r="C994" s="15" t="str">
        <f>IF(کارشناسی!Y958="","",کارشناسی!Y958)</f>
        <v/>
      </c>
      <c r="D994" s="15" t="str">
        <f>IF(تکنسین!V976="","",تکنسین!V976)</f>
        <v/>
      </c>
      <c r="E994" s="15" t="e">
        <f>IF(#REF!="","",#REF!)</f>
        <v>#REF!</v>
      </c>
      <c r="F994" s="15" t="e">
        <f>IF(#REF!="","",#REF!)</f>
        <v>#REF!</v>
      </c>
      <c r="G994" t="e">
        <f>IF(#REF!="","",#REF!)</f>
        <v>#REF!</v>
      </c>
    </row>
    <row r="995" spans="2:7" ht="32.25" x14ac:dyDescent="0.85">
      <c r="B995" s="15" t="e">
        <f>IF(#REF!="","",#REF!)</f>
        <v>#REF!</v>
      </c>
      <c r="C995" s="15" t="str">
        <f>IF(کارشناسی!Y959="","",کارشناسی!Y959)</f>
        <v/>
      </c>
      <c r="D995" s="15" t="str">
        <f>IF(تکنسین!V977="","",تکنسین!V977)</f>
        <v/>
      </c>
      <c r="E995" s="15" t="e">
        <f>IF(#REF!="","",#REF!)</f>
        <v>#REF!</v>
      </c>
      <c r="F995" s="15" t="e">
        <f>IF(#REF!="","",#REF!)</f>
        <v>#REF!</v>
      </c>
      <c r="G995" t="e">
        <f>IF(#REF!="","",#REF!)</f>
        <v>#REF!</v>
      </c>
    </row>
    <row r="996" spans="2:7" ht="32.25" x14ac:dyDescent="0.85">
      <c r="B996" s="15" t="e">
        <f>IF(#REF!="","",#REF!)</f>
        <v>#REF!</v>
      </c>
      <c r="C996" s="15" t="str">
        <f>IF(کارشناسی!Y960="","",کارشناسی!Y960)</f>
        <v/>
      </c>
      <c r="D996" s="15" t="str">
        <f>IF(تکنسین!V978="","",تکنسین!V978)</f>
        <v/>
      </c>
      <c r="E996" s="15" t="e">
        <f>IF(#REF!="","",#REF!)</f>
        <v>#REF!</v>
      </c>
      <c r="F996" s="15" t="e">
        <f>IF(#REF!="","",#REF!)</f>
        <v>#REF!</v>
      </c>
      <c r="G996" t="e">
        <f>IF(#REF!="","",#REF!)</f>
        <v>#REF!</v>
      </c>
    </row>
    <row r="997" spans="2:7" ht="32.25" x14ac:dyDescent="0.85">
      <c r="B997" s="15" t="e">
        <f>IF(#REF!="","",#REF!)</f>
        <v>#REF!</v>
      </c>
      <c r="C997" s="15" t="str">
        <f>IF(کارشناسی!Y961="","",کارشناسی!Y961)</f>
        <v/>
      </c>
      <c r="D997" s="15" t="str">
        <f>IF(تکنسین!V979="","",تکنسین!V979)</f>
        <v/>
      </c>
      <c r="E997" s="15" t="e">
        <f>IF(#REF!="","",#REF!)</f>
        <v>#REF!</v>
      </c>
      <c r="F997" s="15" t="e">
        <f>IF(#REF!="","",#REF!)</f>
        <v>#REF!</v>
      </c>
      <c r="G997" t="e">
        <f>IF(#REF!="","",#REF!)</f>
        <v>#REF!</v>
      </c>
    </row>
    <row r="998" spans="2:7" ht="32.25" x14ac:dyDescent="0.85">
      <c r="B998" s="15" t="e">
        <f>IF(#REF!="","",#REF!)</f>
        <v>#REF!</v>
      </c>
      <c r="C998" s="15" t="str">
        <f>IF(کارشناسی!Y962="","",کارشناسی!Y962)</f>
        <v/>
      </c>
      <c r="D998" s="15" t="str">
        <f>IF(تکنسین!V980="","",تکنسین!V980)</f>
        <v/>
      </c>
      <c r="E998" s="15" t="e">
        <f>IF(#REF!="","",#REF!)</f>
        <v>#REF!</v>
      </c>
      <c r="F998" s="15" t="e">
        <f>IF(#REF!="","",#REF!)</f>
        <v>#REF!</v>
      </c>
      <c r="G998" t="e">
        <f>IF(#REF!="","",#REF!)</f>
        <v>#REF!</v>
      </c>
    </row>
    <row r="999" spans="2:7" ht="32.25" x14ac:dyDescent="0.85">
      <c r="B999" s="15" t="e">
        <f>IF(#REF!="","",#REF!)</f>
        <v>#REF!</v>
      </c>
      <c r="C999" s="15" t="str">
        <f>IF(کارشناسی!Y963="","",کارشناسی!Y963)</f>
        <v/>
      </c>
      <c r="D999" s="15" t="str">
        <f>IF(تکنسین!V981="","",تکنسین!V981)</f>
        <v/>
      </c>
      <c r="E999" s="15" t="e">
        <f>IF(#REF!="","",#REF!)</f>
        <v>#REF!</v>
      </c>
      <c r="F999" s="15" t="e">
        <f>IF(#REF!="","",#REF!)</f>
        <v>#REF!</v>
      </c>
      <c r="G999" t="e">
        <f>IF(#REF!="","",#REF!)</f>
        <v>#REF!</v>
      </c>
    </row>
    <row r="1000" spans="2:7" ht="32.25" x14ac:dyDescent="0.85">
      <c r="B1000" s="15" t="e">
        <f>IF(#REF!="","",#REF!)</f>
        <v>#REF!</v>
      </c>
      <c r="C1000" s="15" t="str">
        <f>IF(کارشناسی!Y964="","",کارشناسی!Y964)</f>
        <v/>
      </c>
      <c r="D1000" s="15" t="str">
        <f>IF(تکنسین!V982="","",تکنسین!V982)</f>
        <v/>
      </c>
      <c r="E1000" s="15" t="e">
        <f>IF(#REF!="","",#REF!)</f>
        <v>#REF!</v>
      </c>
      <c r="F1000" s="15" t="e">
        <f>IF(#REF!="","",#REF!)</f>
        <v>#REF!</v>
      </c>
      <c r="G1000" t="e">
        <f>IF(#REF!="","",#REF!)</f>
        <v>#REF!</v>
      </c>
    </row>
    <row r="1001" spans="2:7" ht="32.25" x14ac:dyDescent="0.85">
      <c r="B1001" s="15" t="e">
        <f>IF(#REF!="","",#REF!)</f>
        <v>#REF!</v>
      </c>
      <c r="C1001" s="15" t="str">
        <f>IF(کارشناسی!Y965="","",کارشناسی!Y965)</f>
        <v/>
      </c>
      <c r="D1001" s="15" t="str">
        <f>IF(تکنسین!V983="","",تکنسین!V983)</f>
        <v/>
      </c>
      <c r="E1001" s="15" t="e">
        <f>IF(#REF!="","",#REF!)</f>
        <v>#REF!</v>
      </c>
      <c r="F1001" s="15" t="e">
        <f>IF(#REF!="","",#REF!)</f>
        <v>#REF!</v>
      </c>
      <c r="G1001" t="e">
        <f>IF(#REF!="","",#REF!)</f>
        <v>#REF!</v>
      </c>
    </row>
    <row r="1002" spans="2:7" ht="32.25" x14ac:dyDescent="0.85">
      <c r="B1002" s="15" t="e">
        <f>IF(#REF!="","",#REF!)</f>
        <v>#REF!</v>
      </c>
      <c r="C1002" s="15" t="str">
        <f>IF(کارشناسی!Y966="","",کارشناسی!Y966)</f>
        <v/>
      </c>
      <c r="D1002" s="15" t="str">
        <f>IF(تکنسین!V984="","",تکنسین!V984)</f>
        <v/>
      </c>
      <c r="E1002" s="15" t="e">
        <f>IF(#REF!="","",#REF!)</f>
        <v>#REF!</v>
      </c>
      <c r="F1002" s="15" t="e">
        <f>IF(#REF!="","",#REF!)</f>
        <v>#REF!</v>
      </c>
      <c r="G1002" t="e">
        <f>IF(#REF!="","",#REF!)</f>
        <v>#REF!</v>
      </c>
    </row>
    <row r="1003" spans="2:7" ht="32.25" x14ac:dyDescent="0.85">
      <c r="B1003" s="15" t="e">
        <f>IF(#REF!="","",#REF!)</f>
        <v>#REF!</v>
      </c>
      <c r="C1003" s="15" t="str">
        <f>IF(کارشناسی!Y967="","",کارشناسی!Y967)</f>
        <v/>
      </c>
      <c r="D1003" s="15" t="str">
        <f>IF(تکنسین!V985="","",تکنسین!V985)</f>
        <v/>
      </c>
      <c r="E1003" s="15" t="e">
        <f>IF(#REF!="","",#REF!)</f>
        <v>#REF!</v>
      </c>
      <c r="F1003" s="15" t="e">
        <f>IF(#REF!="","",#REF!)</f>
        <v>#REF!</v>
      </c>
      <c r="G1003" t="e">
        <f>IF(#REF!="","",#REF!)</f>
        <v>#REF!</v>
      </c>
    </row>
    <row r="1004" spans="2:7" ht="32.25" x14ac:dyDescent="0.85">
      <c r="B1004" s="15" t="e">
        <f>IF(#REF!="","",#REF!)</f>
        <v>#REF!</v>
      </c>
      <c r="C1004" s="15" t="str">
        <f>IF(کارشناسی!Y968="","",کارشناسی!Y968)</f>
        <v/>
      </c>
      <c r="D1004" s="15" t="str">
        <f>IF(تکنسین!V986="","",تکنسین!V986)</f>
        <v/>
      </c>
      <c r="E1004" s="15" t="e">
        <f>IF(#REF!="","",#REF!)</f>
        <v>#REF!</v>
      </c>
      <c r="F1004" s="15" t="e">
        <f>IF(#REF!="","",#REF!)</f>
        <v>#REF!</v>
      </c>
      <c r="G1004" t="e">
        <f>IF(#REF!="","",#REF!)</f>
        <v>#REF!</v>
      </c>
    </row>
    <row r="1005" spans="2:7" ht="32.25" x14ac:dyDescent="0.85">
      <c r="B1005" s="15" t="e">
        <f>IF(#REF!="","",#REF!)</f>
        <v>#REF!</v>
      </c>
      <c r="C1005" s="15" t="str">
        <f>IF(کارشناسی!Y969="","",کارشناسی!Y969)</f>
        <v/>
      </c>
      <c r="D1005" s="15" t="str">
        <f>IF(تکنسین!V987="","",تکنسین!V987)</f>
        <v/>
      </c>
      <c r="E1005" s="15" t="e">
        <f>IF(#REF!="","",#REF!)</f>
        <v>#REF!</v>
      </c>
      <c r="F1005" s="15" t="e">
        <f>IF(#REF!="","",#REF!)</f>
        <v>#REF!</v>
      </c>
      <c r="G1005" t="e">
        <f>IF(#REF!="","",#REF!)</f>
        <v>#REF!</v>
      </c>
    </row>
    <row r="1006" spans="2:7" ht="32.25" x14ac:dyDescent="0.85">
      <c r="B1006" s="15" t="e">
        <f>IF(#REF!="","",#REF!)</f>
        <v>#REF!</v>
      </c>
      <c r="C1006" s="15" t="str">
        <f>IF(کارشناسی!Y970="","",کارشناسی!Y970)</f>
        <v/>
      </c>
      <c r="D1006" s="15" t="str">
        <f>IF(تکنسین!V988="","",تکنسین!V988)</f>
        <v/>
      </c>
      <c r="E1006" s="15" t="e">
        <f>IF(#REF!="","",#REF!)</f>
        <v>#REF!</v>
      </c>
      <c r="F1006" s="15" t="e">
        <f>IF(#REF!="","",#REF!)</f>
        <v>#REF!</v>
      </c>
      <c r="G1006" t="e">
        <f>IF(#REF!="","",#REF!)</f>
        <v>#REF!</v>
      </c>
    </row>
    <row r="1007" spans="2:7" ht="32.25" x14ac:dyDescent="0.85">
      <c r="B1007" s="15" t="e">
        <f>IF(#REF!="","",#REF!)</f>
        <v>#REF!</v>
      </c>
      <c r="C1007" s="15" t="str">
        <f>IF(کارشناسی!Y971="","",کارشناسی!Y971)</f>
        <v/>
      </c>
      <c r="D1007" s="15" t="str">
        <f>IF(تکنسین!V989="","",تکنسین!V989)</f>
        <v/>
      </c>
      <c r="E1007" s="15" t="e">
        <f>IF(#REF!="","",#REF!)</f>
        <v>#REF!</v>
      </c>
      <c r="F1007" s="15" t="e">
        <f>IF(#REF!="","",#REF!)</f>
        <v>#REF!</v>
      </c>
      <c r="G1007" t="e">
        <f>IF(#REF!="","",#REF!)</f>
        <v>#REF!</v>
      </c>
    </row>
    <row r="1008" spans="2:7" ht="32.25" x14ac:dyDescent="0.85">
      <c r="B1008" s="15" t="e">
        <f>IF(#REF!="","",#REF!)</f>
        <v>#REF!</v>
      </c>
      <c r="C1008" s="15" t="str">
        <f>IF(کارشناسی!Y972="","",کارشناسی!Y972)</f>
        <v/>
      </c>
      <c r="D1008" s="15" t="str">
        <f>IF(تکنسین!V990="","",تکنسین!V990)</f>
        <v/>
      </c>
      <c r="E1008" s="15" t="e">
        <f>IF(#REF!="","",#REF!)</f>
        <v>#REF!</v>
      </c>
      <c r="F1008" s="15" t="e">
        <f>IF(#REF!="","",#REF!)</f>
        <v>#REF!</v>
      </c>
      <c r="G1008" t="e">
        <f>IF(#REF!="","",#REF!)</f>
        <v>#REF!</v>
      </c>
    </row>
    <row r="1009" spans="2:7" ht="32.25" x14ac:dyDescent="0.85">
      <c r="B1009" s="15" t="e">
        <f>IF(#REF!="","",#REF!)</f>
        <v>#REF!</v>
      </c>
      <c r="C1009" s="15" t="str">
        <f>IF(کارشناسی!Y973="","",کارشناسی!Y973)</f>
        <v/>
      </c>
      <c r="D1009" s="15" t="str">
        <f>IF(تکنسین!V991="","",تکنسین!V991)</f>
        <v/>
      </c>
      <c r="E1009" s="15" t="e">
        <f>IF(#REF!="","",#REF!)</f>
        <v>#REF!</v>
      </c>
      <c r="F1009" s="15" t="e">
        <f>IF(#REF!="","",#REF!)</f>
        <v>#REF!</v>
      </c>
      <c r="G1009" t="e">
        <f>IF(#REF!="","",#REF!)</f>
        <v>#REF!</v>
      </c>
    </row>
    <row r="1010" spans="2:7" x14ac:dyDescent="0.75">
      <c r="B1010" s="6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M4:O207"/>
  <sheetViews>
    <sheetView rightToLeft="1" topLeftCell="D1" workbookViewId="0">
      <selection activeCell="K11" sqref="K11"/>
    </sheetView>
  </sheetViews>
  <sheetFormatPr defaultRowHeight="15" x14ac:dyDescent="0.25"/>
  <cols>
    <col min="246" max="246" width="9.28515625" bestFit="1" customWidth="1"/>
    <col min="502" max="502" width="9.28515625" bestFit="1" customWidth="1"/>
    <col min="758" max="758" width="9.28515625" bestFit="1" customWidth="1"/>
    <col min="1014" max="1014" width="9.28515625" bestFit="1" customWidth="1"/>
    <col min="1270" max="1270" width="9.28515625" bestFit="1" customWidth="1"/>
    <col min="1526" max="1526" width="9.28515625" bestFit="1" customWidth="1"/>
    <col min="1782" max="1782" width="9.28515625" bestFit="1" customWidth="1"/>
    <col min="2038" max="2038" width="9.28515625" bestFit="1" customWidth="1"/>
    <col min="2294" max="2294" width="9.28515625" bestFit="1" customWidth="1"/>
    <col min="2550" max="2550" width="9.28515625" bestFit="1" customWidth="1"/>
    <col min="2806" max="2806" width="9.28515625" bestFit="1" customWidth="1"/>
    <col min="3062" max="3062" width="9.28515625" bestFit="1" customWidth="1"/>
    <col min="3318" max="3318" width="9.28515625" bestFit="1" customWidth="1"/>
    <col min="3574" max="3574" width="9.28515625" bestFit="1" customWidth="1"/>
    <col min="3830" max="3830" width="9.28515625" bestFit="1" customWidth="1"/>
    <col min="4086" max="4086" width="9.28515625" bestFit="1" customWidth="1"/>
    <col min="4342" max="4342" width="9.28515625" bestFit="1" customWidth="1"/>
    <col min="4598" max="4598" width="9.28515625" bestFit="1" customWidth="1"/>
    <col min="4854" max="4854" width="9.28515625" bestFit="1" customWidth="1"/>
    <col min="5110" max="5110" width="9.28515625" bestFit="1" customWidth="1"/>
    <col min="5366" max="5366" width="9.28515625" bestFit="1" customWidth="1"/>
    <col min="5622" max="5622" width="9.28515625" bestFit="1" customWidth="1"/>
    <col min="5878" max="5878" width="9.28515625" bestFit="1" customWidth="1"/>
    <col min="6134" max="6134" width="9.28515625" bestFit="1" customWidth="1"/>
    <col min="6390" max="6390" width="9.28515625" bestFit="1" customWidth="1"/>
    <col min="6646" max="6646" width="9.28515625" bestFit="1" customWidth="1"/>
    <col min="6902" max="6902" width="9.28515625" bestFit="1" customWidth="1"/>
    <col min="7158" max="7158" width="9.28515625" bestFit="1" customWidth="1"/>
    <col min="7414" max="7414" width="9.28515625" bestFit="1" customWidth="1"/>
    <col min="7670" max="7670" width="9.28515625" bestFit="1" customWidth="1"/>
    <col min="7926" max="7926" width="9.28515625" bestFit="1" customWidth="1"/>
    <col min="8182" max="8182" width="9.28515625" bestFit="1" customWidth="1"/>
    <col min="8438" max="8438" width="9.28515625" bestFit="1" customWidth="1"/>
    <col min="8694" max="8694" width="9.28515625" bestFit="1" customWidth="1"/>
    <col min="8950" max="8950" width="9.28515625" bestFit="1" customWidth="1"/>
    <col min="9206" max="9206" width="9.28515625" bestFit="1" customWidth="1"/>
    <col min="9462" max="9462" width="9.28515625" bestFit="1" customWidth="1"/>
    <col min="9718" max="9718" width="9.28515625" bestFit="1" customWidth="1"/>
    <col min="9974" max="9974" width="9.28515625" bestFit="1" customWidth="1"/>
    <col min="10230" max="10230" width="9.28515625" bestFit="1" customWidth="1"/>
    <col min="10486" max="10486" width="9.28515625" bestFit="1" customWidth="1"/>
    <col min="10742" max="10742" width="9.28515625" bestFit="1" customWidth="1"/>
    <col min="10998" max="10998" width="9.28515625" bestFit="1" customWidth="1"/>
    <col min="11254" max="11254" width="9.28515625" bestFit="1" customWidth="1"/>
    <col min="11510" max="11510" width="9.28515625" bestFit="1" customWidth="1"/>
    <col min="11766" max="11766" width="9.28515625" bestFit="1" customWidth="1"/>
    <col min="12022" max="12022" width="9.28515625" bestFit="1" customWidth="1"/>
    <col min="12278" max="12278" width="9.28515625" bestFit="1" customWidth="1"/>
    <col min="12534" max="12534" width="9.28515625" bestFit="1" customWidth="1"/>
    <col min="12790" max="12790" width="9.28515625" bestFit="1" customWidth="1"/>
    <col min="13046" max="13046" width="9.28515625" bestFit="1" customWidth="1"/>
    <col min="13302" max="13302" width="9.28515625" bestFit="1" customWidth="1"/>
    <col min="13558" max="13558" width="9.28515625" bestFit="1" customWidth="1"/>
    <col min="13814" max="13814" width="9.28515625" bestFit="1" customWidth="1"/>
    <col min="14070" max="14070" width="9.28515625" bestFit="1" customWidth="1"/>
    <col min="14326" max="14326" width="9.28515625" bestFit="1" customWidth="1"/>
    <col min="14582" max="14582" width="9.28515625" bestFit="1" customWidth="1"/>
    <col min="14838" max="14838" width="9.28515625" bestFit="1" customWidth="1"/>
    <col min="15094" max="15094" width="9.28515625" bestFit="1" customWidth="1"/>
    <col min="15350" max="15350" width="9.28515625" bestFit="1" customWidth="1"/>
    <col min="15606" max="15606" width="9.28515625" bestFit="1" customWidth="1"/>
    <col min="15862" max="15862" width="9.28515625" bestFit="1" customWidth="1"/>
    <col min="16118" max="16118" width="9.28515625" bestFit="1" customWidth="1"/>
  </cols>
  <sheetData>
    <row r="4" spans="13:15" x14ac:dyDescent="0.25">
      <c r="O4" s="25"/>
    </row>
    <row r="5" spans="13:15" x14ac:dyDescent="0.25">
      <c r="O5" s="25" t="str">
        <f>Sheet6!A6</f>
        <v/>
      </c>
    </row>
    <row r="6" spans="13:15" x14ac:dyDescent="0.25">
      <c r="O6" s="25">
        <v>0</v>
      </c>
    </row>
    <row r="7" spans="13:15" x14ac:dyDescent="0.25">
      <c r="O7" s="26" t="e">
        <f>ROUND(O5,0)</f>
        <v>#VALUE!</v>
      </c>
    </row>
    <row r="8" spans="13:15" x14ac:dyDescent="0.25">
      <c r="M8" s="27">
        <v>50</v>
      </c>
      <c r="N8" t="s">
        <v>59</v>
      </c>
      <c r="O8" t="e">
        <f>IF($O$7="","",IF(M8="",1,IF($O$7=M8,10,IF($O$7=M8+1,8,IF($O$7=M8-1,8,1)))))</f>
        <v>#VALUE!</v>
      </c>
    </row>
    <row r="9" spans="13:15" x14ac:dyDescent="0.25">
      <c r="M9" s="27">
        <v>51</v>
      </c>
      <c r="N9" t="s">
        <v>60</v>
      </c>
      <c r="O9" t="e">
        <f t="shared" ref="O9:O72" si="0">IF($O$7="","",IF(M9="",1,IF($O$7=M9,10,IF($O$7=M9+1,8,IF($O$7=M9-1,8,1)))))</f>
        <v>#VALUE!</v>
      </c>
    </row>
    <row r="10" spans="13:15" x14ac:dyDescent="0.25">
      <c r="M10" s="27">
        <v>52</v>
      </c>
      <c r="N10" t="s">
        <v>61</v>
      </c>
      <c r="O10" t="e">
        <f t="shared" si="0"/>
        <v>#VALUE!</v>
      </c>
    </row>
    <row r="11" spans="13:15" x14ac:dyDescent="0.25">
      <c r="M11" s="27">
        <v>53</v>
      </c>
      <c r="N11" t="s">
        <v>62</v>
      </c>
      <c r="O11" t="e">
        <f t="shared" si="0"/>
        <v>#VALUE!</v>
      </c>
    </row>
    <row r="12" spans="13:15" x14ac:dyDescent="0.25">
      <c r="M12" s="27">
        <v>54</v>
      </c>
      <c r="N12" t="s">
        <v>63</v>
      </c>
      <c r="O12" t="e">
        <f t="shared" si="0"/>
        <v>#VALUE!</v>
      </c>
    </row>
    <row r="13" spans="13:15" x14ac:dyDescent="0.25">
      <c r="M13" s="27">
        <v>55</v>
      </c>
      <c r="N13" t="s">
        <v>64</v>
      </c>
      <c r="O13" t="e">
        <f t="shared" si="0"/>
        <v>#VALUE!</v>
      </c>
    </row>
    <row r="14" spans="13:15" x14ac:dyDescent="0.25">
      <c r="M14" s="27">
        <v>56</v>
      </c>
      <c r="N14" t="s">
        <v>65</v>
      </c>
      <c r="O14" t="e">
        <f t="shared" si="0"/>
        <v>#VALUE!</v>
      </c>
    </row>
    <row r="15" spans="13:15" x14ac:dyDescent="0.25">
      <c r="M15" s="27">
        <v>57</v>
      </c>
      <c r="N15" t="s">
        <v>66</v>
      </c>
      <c r="O15" t="e">
        <f t="shared" si="0"/>
        <v>#VALUE!</v>
      </c>
    </row>
    <row r="16" spans="13:15" x14ac:dyDescent="0.25">
      <c r="M16" s="27">
        <v>58</v>
      </c>
      <c r="N16" t="s">
        <v>67</v>
      </c>
      <c r="O16" t="e">
        <f t="shared" si="0"/>
        <v>#VALUE!</v>
      </c>
    </row>
    <row r="17" spans="13:15" x14ac:dyDescent="0.25">
      <c r="M17" s="27">
        <v>59</v>
      </c>
      <c r="N17" t="s">
        <v>68</v>
      </c>
      <c r="O17" t="e">
        <f t="shared" si="0"/>
        <v>#VALUE!</v>
      </c>
    </row>
    <row r="18" spans="13:15" x14ac:dyDescent="0.25">
      <c r="M18" s="27">
        <v>60</v>
      </c>
      <c r="N18" t="s">
        <v>69</v>
      </c>
      <c r="O18" t="e">
        <f t="shared" si="0"/>
        <v>#VALUE!</v>
      </c>
    </row>
    <row r="19" spans="13:15" x14ac:dyDescent="0.25">
      <c r="M19" s="27">
        <v>61</v>
      </c>
      <c r="N19" t="s">
        <v>70</v>
      </c>
      <c r="O19" t="e">
        <f t="shared" si="0"/>
        <v>#VALUE!</v>
      </c>
    </row>
    <row r="20" spans="13:15" x14ac:dyDescent="0.25">
      <c r="M20" s="27">
        <v>62</v>
      </c>
      <c r="N20" t="s">
        <v>71</v>
      </c>
      <c r="O20" t="e">
        <f t="shared" si="0"/>
        <v>#VALUE!</v>
      </c>
    </row>
    <row r="21" spans="13:15" x14ac:dyDescent="0.25">
      <c r="M21" s="27">
        <v>63</v>
      </c>
      <c r="N21" t="s">
        <v>72</v>
      </c>
      <c r="O21" t="e">
        <f t="shared" si="0"/>
        <v>#VALUE!</v>
      </c>
    </row>
    <row r="22" spans="13:15" x14ac:dyDescent="0.25">
      <c r="M22" s="27">
        <v>64</v>
      </c>
      <c r="N22" t="s">
        <v>73</v>
      </c>
      <c r="O22" t="e">
        <f t="shared" si="0"/>
        <v>#VALUE!</v>
      </c>
    </row>
    <row r="23" spans="13:15" x14ac:dyDescent="0.25">
      <c r="M23" s="27">
        <v>65</v>
      </c>
      <c r="N23" t="s">
        <v>74</v>
      </c>
      <c r="O23" t="e">
        <f t="shared" si="0"/>
        <v>#VALUE!</v>
      </c>
    </row>
    <row r="24" spans="13:15" x14ac:dyDescent="0.25">
      <c r="M24" s="27">
        <v>66</v>
      </c>
      <c r="N24" t="s">
        <v>75</v>
      </c>
      <c r="O24" t="e">
        <f t="shared" si="0"/>
        <v>#VALUE!</v>
      </c>
    </row>
    <row r="25" spans="13:15" x14ac:dyDescent="0.25">
      <c r="M25" s="27">
        <v>67</v>
      </c>
      <c r="N25" t="s">
        <v>76</v>
      </c>
      <c r="O25" t="e">
        <f t="shared" si="0"/>
        <v>#VALUE!</v>
      </c>
    </row>
    <row r="26" spans="13:15" x14ac:dyDescent="0.25">
      <c r="M26" s="27">
        <v>68</v>
      </c>
      <c r="N26" t="s">
        <v>77</v>
      </c>
      <c r="O26" t="e">
        <f t="shared" si="0"/>
        <v>#VALUE!</v>
      </c>
    </row>
    <row r="27" spans="13:15" x14ac:dyDescent="0.25">
      <c r="M27" s="27">
        <v>69</v>
      </c>
      <c r="N27" t="s">
        <v>78</v>
      </c>
      <c r="O27" t="e">
        <f t="shared" si="0"/>
        <v>#VALUE!</v>
      </c>
    </row>
    <row r="28" spans="13:15" x14ac:dyDescent="0.25">
      <c r="M28" s="27">
        <v>70</v>
      </c>
      <c r="N28" t="s">
        <v>79</v>
      </c>
      <c r="O28" t="e">
        <f t="shared" si="0"/>
        <v>#VALUE!</v>
      </c>
    </row>
    <row r="29" spans="13:15" x14ac:dyDescent="0.25">
      <c r="M29" s="27">
        <v>71</v>
      </c>
      <c r="N29" t="s">
        <v>80</v>
      </c>
      <c r="O29" t="e">
        <f t="shared" si="0"/>
        <v>#VALUE!</v>
      </c>
    </row>
    <row r="30" spans="13:15" x14ac:dyDescent="0.25">
      <c r="M30" s="27">
        <v>72</v>
      </c>
      <c r="N30" t="s">
        <v>81</v>
      </c>
      <c r="O30" t="e">
        <f t="shared" si="0"/>
        <v>#VALUE!</v>
      </c>
    </row>
    <row r="31" spans="13:15" x14ac:dyDescent="0.25">
      <c r="M31" s="27">
        <v>73</v>
      </c>
      <c r="N31" t="s">
        <v>82</v>
      </c>
      <c r="O31" t="e">
        <f t="shared" si="0"/>
        <v>#VALUE!</v>
      </c>
    </row>
    <row r="32" spans="13:15" x14ac:dyDescent="0.25">
      <c r="M32" s="27">
        <v>74</v>
      </c>
      <c r="N32" t="s">
        <v>83</v>
      </c>
      <c r="O32" t="e">
        <f t="shared" si="0"/>
        <v>#VALUE!</v>
      </c>
    </row>
    <row r="33" spans="13:15" x14ac:dyDescent="0.25">
      <c r="M33" s="27">
        <v>75</v>
      </c>
      <c r="N33" t="s">
        <v>84</v>
      </c>
      <c r="O33" t="e">
        <f t="shared" si="0"/>
        <v>#VALUE!</v>
      </c>
    </row>
    <row r="34" spans="13:15" x14ac:dyDescent="0.25">
      <c r="M34" s="27">
        <v>76</v>
      </c>
      <c r="N34" t="s">
        <v>85</v>
      </c>
      <c r="O34" t="e">
        <f t="shared" si="0"/>
        <v>#VALUE!</v>
      </c>
    </row>
    <row r="35" spans="13:15" x14ac:dyDescent="0.25">
      <c r="M35" s="27">
        <v>77</v>
      </c>
      <c r="N35" t="s">
        <v>86</v>
      </c>
      <c r="O35" t="e">
        <f t="shared" si="0"/>
        <v>#VALUE!</v>
      </c>
    </row>
    <row r="36" spans="13:15" x14ac:dyDescent="0.25">
      <c r="M36" s="27">
        <v>78</v>
      </c>
      <c r="N36" t="s">
        <v>87</v>
      </c>
      <c r="O36" t="e">
        <f t="shared" si="0"/>
        <v>#VALUE!</v>
      </c>
    </row>
    <row r="37" spans="13:15" x14ac:dyDescent="0.25">
      <c r="M37" s="27">
        <v>79</v>
      </c>
      <c r="N37" t="s">
        <v>88</v>
      </c>
      <c r="O37" t="e">
        <f t="shared" si="0"/>
        <v>#VALUE!</v>
      </c>
    </row>
    <row r="38" spans="13:15" x14ac:dyDescent="0.25">
      <c r="M38" s="27">
        <v>80</v>
      </c>
      <c r="N38" t="s">
        <v>89</v>
      </c>
      <c r="O38" t="e">
        <f t="shared" si="0"/>
        <v>#VALUE!</v>
      </c>
    </row>
    <row r="39" spans="13:15" x14ac:dyDescent="0.25">
      <c r="M39" s="27">
        <v>81</v>
      </c>
      <c r="N39" t="s">
        <v>90</v>
      </c>
      <c r="O39" t="e">
        <f t="shared" si="0"/>
        <v>#VALUE!</v>
      </c>
    </row>
    <row r="40" spans="13:15" x14ac:dyDescent="0.25">
      <c r="M40" s="27">
        <v>82</v>
      </c>
      <c r="N40" t="s">
        <v>91</v>
      </c>
      <c r="O40" t="e">
        <f t="shared" si="0"/>
        <v>#VALUE!</v>
      </c>
    </row>
    <row r="41" spans="13:15" x14ac:dyDescent="0.25">
      <c r="M41" s="27">
        <v>83</v>
      </c>
      <c r="N41" t="s">
        <v>92</v>
      </c>
      <c r="O41" t="e">
        <f t="shared" si="0"/>
        <v>#VALUE!</v>
      </c>
    </row>
    <row r="42" spans="13:15" x14ac:dyDescent="0.25">
      <c r="M42" s="27">
        <v>84</v>
      </c>
      <c r="N42" t="s">
        <v>93</v>
      </c>
      <c r="O42" t="e">
        <f t="shared" si="0"/>
        <v>#VALUE!</v>
      </c>
    </row>
    <row r="43" spans="13:15" x14ac:dyDescent="0.25">
      <c r="M43" s="27">
        <v>85</v>
      </c>
      <c r="N43" t="s">
        <v>94</v>
      </c>
      <c r="O43" t="e">
        <f t="shared" si="0"/>
        <v>#VALUE!</v>
      </c>
    </row>
    <row r="44" spans="13:15" x14ac:dyDescent="0.25">
      <c r="M44" s="27">
        <v>86</v>
      </c>
      <c r="N44" t="s">
        <v>95</v>
      </c>
      <c r="O44" t="e">
        <f t="shared" si="0"/>
        <v>#VALUE!</v>
      </c>
    </row>
    <row r="45" spans="13:15" x14ac:dyDescent="0.25">
      <c r="M45" s="27">
        <v>87</v>
      </c>
      <c r="N45" t="s">
        <v>96</v>
      </c>
      <c r="O45" t="e">
        <f t="shared" si="0"/>
        <v>#VALUE!</v>
      </c>
    </row>
    <row r="46" spans="13:15" x14ac:dyDescent="0.25">
      <c r="M46" s="27">
        <v>88</v>
      </c>
      <c r="N46" t="s">
        <v>97</v>
      </c>
      <c r="O46" t="e">
        <f t="shared" si="0"/>
        <v>#VALUE!</v>
      </c>
    </row>
    <row r="47" spans="13:15" x14ac:dyDescent="0.25">
      <c r="M47" s="27">
        <v>89</v>
      </c>
      <c r="N47" t="s">
        <v>98</v>
      </c>
      <c r="O47" t="e">
        <f t="shared" si="0"/>
        <v>#VALUE!</v>
      </c>
    </row>
    <row r="48" spans="13:15" x14ac:dyDescent="0.25">
      <c r="M48" s="27">
        <v>90</v>
      </c>
      <c r="N48" t="s">
        <v>99</v>
      </c>
      <c r="O48" t="e">
        <f t="shared" si="0"/>
        <v>#VALUE!</v>
      </c>
    </row>
    <row r="49" spans="13:15" x14ac:dyDescent="0.25">
      <c r="M49" s="27">
        <v>91</v>
      </c>
      <c r="N49" t="s">
        <v>100</v>
      </c>
      <c r="O49" t="e">
        <f t="shared" si="0"/>
        <v>#VALUE!</v>
      </c>
    </row>
    <row r="50" spans="13:15" x14ac:dyDescent="0.25">
      <c r="M50" s="27">
        <v>92</v>
      </c>
      <c r="N50" t="s">
        <v>101</v>
      </c>
      <c r="O50" t="e">
        <f t="shared" si="0"/>
        <v>#VALUE!</v>
      </c>
    </row>
    <row r="51" spans="13:15" x14ac:dyDescent="0.25">
      <c r="M51" s="27">
        <v>93</v>
      </c>
      <c r="N51" t="s">
        <v>102</v>
      </c>
      <c r="O51" t="e">
        <f t="shared" si="0"/>
        <v>#VALUE!</v>
      </c>
    </row>
    <row r="52" spans="13:15" x14ac:dyDescent="0.25">
      <c r="M52" s="27">
        <v>94</v>
      </c>
      <c r="N52" t="s">
        <v>103</v>
      </c>
      <c r="O52" t="e">
        <f t="shared" si="0"/>
        <v>#VALUE!</v>
      </c>
    </row>
    <row r="53" spans="13:15" x14ac:dyDescent="0.25">
      <c r="M53" s="27">
        <v>95</v>
      </c>
      <c r="N53" t="s">
        <v>104</v>
      </c>
      <c r="O53" t="e">
        <f t="shared" si="0"/>
        <v>#VALUE!</v>
      </c>
    </row>
    <row r="54" spans="13:15" x14ac:dyDescent="0.25">
      <c r="M54" s="27">
        <v>96</v>
      </c>
      <c r="N54" t="s">
        <v>105</v>
      </c>
      <c r="O54" t="e">
        <f t="shared" si="0"/>
        <v>#VALUE!</v>
      </c>
    </row>
    <row r="55" spans="13:15" x14ac:dyDescent="0.25">
      <c r="M55" s="27">
        <v>97</v>
      </c>
      <c r="N55" t="s">
        <v>106</v>
      </c>
      <c r="O55" t="e">
        <f t="shared" si="0"/>
        <v>#VALUE!</v>
      </c>
    </row>
    <row r="56" spans="13:15" x14ac:dyDescent="0.25">
      <c r="M56" s="27">
        <v>98</v>
      </c>
      <c r="N56" t="s">
        <v>107</v>
      </c>
      <c r="O56" t="e">
        <f t="shared" si="0"/>
        <v>#VALUE!</v>
      </c>
    </row>
    <row r="57" spans="13:15" x14ac:dyDescent="0.25">
      <c r="M57" s="27">
        <v>99</v>
      </c>
      <c r="N57" t="s">
        <v>108</v>
      </c>
      <c r="O57" t="e">
        <f t="shared" si="0"/>
        <v>#VALUE!</v>
      </c>
    </row>
    <row r="58" spans="13:15" x14ac:dyDescent="0.25">
      <c r="M58" s="27">
        <v>100</v>
      </c>
      <c r="N58" t="s">
        <v>109</v>
      </c>
      <c r="O58" t="e">
        <f t="shared" si="0"/>
        <v>#VALUE!</v>
      </c>
    </row>
    <row r="59" spans="13:15" x14ac:dyDescent="0.25">
      <c r="M59" s="27"/>
      <c r="N59" t="s">
        <v>110</v>
      </c>
      <c r="O59" t="e">
        <f t="shared" si="0"/>
        <v>#VALUE!</v>
      </c>
    </row>
    <row r="60" spans="13:15" x14ac:dyDescent="0.25">
      <c r="M60" s="27"/>
      <c r="N60" t="s">
        <v>111</v>
      </c>
      <c r="O60" t="e">
        <f t="shared" si="0"/>
        <v>#VALUE!</v>
      </c>
    </row>
    <row r="61" spans="13:15" x14ac:dyDescent="0.25">
      <c r="M61" s="27"/>
      <c r="N61" t="s">
        <v>112</v>
      </c>
      <c r="O61" t="e">
        <f t="shared" si="0"/>
        <v>#VALUE!</v>
      </c>
    </row>
    <row r="62" spans="13:15" x14ac:dyDescent="0.25">
      <c r="M62" s="27"/>
      <c r="N62" t="s">
        <v>113</v>
      </c>
      <c r="O62" t="e">
        <f t="shared" si="0"/>
        <v>#VALUE!</v>
      </c>
    </row>
    <row r="63" spans="13:15" x14ac:dyDescent="0.25">
      <c r="M63" s="27"/>
      <c r="N63" t="s">
        <v>114</v>
      </c>
      <c r="O63" t="e">
        <f t="shared" si="0"/>
        <v>#VALUE!</v>
      </c>
    </row>
    <row r="64" spans="13:15" x14ac:dyDescent="0.25">
      <c r="M64" s="27"/>
      <c r="N64" t="s">
        <v>115</v>
      </c>
      <c r="O64" t="e">
        <f t="shared" si="0"/>
        <v>#VALUE!</v>
      </c>
    </row>
    <row r="65" spans="13:15" x14ac:dyDescent="0.25">
      <c r="M65" s="27"/>
      <c r="N65" t="s">
        <v>116</v>
      </c>
      <c r="O65" t="e">
        <f t="shared" si="0"/>
        <v>#VALUE!</v>
      </c>
    </row>
    <row r="66" spans="13:15" x14ac:dyDescent="0.25">
      <c r="M66" s="27"/>
      <c r="N66" t="s">
        <v>117</v>
      </c>
      <c r="O66" t="e">
        <f t="shared" si="0"/>
        <v>#VALUE!</v>
      </c>
    </row>
    <row r="67" spans="13:15" x14ac:dyDescent="0.25">
      <c r="M67" s="27"/>
      <c r="N67" t="s">
        <v>118</v>
      </c>
      <c r="O67" t="e">
        <f t="shared" si="0"/>
        <v>#VALUE!</v>
      </c>
    </row>
    <row r="68" spans="13:15" x14ac:dyDescent="0.25">
      <c r="M68" s="27"/>
      <c r="N68" t="s">
        <v>119</v>
      </c>
      <c r="O68" t="e">
        <f t="shared" si="0"/>
        <v>#VALUE!</v>
      </c>
    </row>
    <row r="69" spans="13:15" x14ac:dyDescent="0.25">
      <c r="M69" s="27"/>
      <c r="N69" t="s">
        <v>120</v>
      </c>
      <c r="O69" t="e">
        <f t="shared" si="0"/>
        <v>#VALUE!</v>
      </c>
    </row>
    <row r="70" spans="13:15" x14ac:dyDescent="0.25">
      <c r="M70" s="27"/>
      <c r="N70" t="s">
        <v>121</v>
      </c>
      <c r="O70" t="e">
        <f t="shared" si="0"/>
        <v>#VALUE!</v>
      </c>
    </row>
    <row r="71" spans="13:15" x14ac:dyDescent="0.25">
      <c r="M71" s="27"/>
      <c r="N71" t="s">
        <v>122</v>
      </c>
      <c r="O71" t="e">
        <f t="shared" si="0"/>
        <v>#VALUE!</v>
      </c>
    </row>
    <row r="72" spans="13:15" x14ac:dyDescent="0.25">
      <c r="M72" s="27"/>
      <c r="N72" t="s">
        <v>123</v>
      </c>
      <c r="O72" t="e">
        <f t="shared" si="0"/>
        <v>#VALUE!</v>
      </c>
    </row>
    <row r="73" spans="13:15" x14ac:dyDescent="0.25">
      <c r="M73" s="27"/>
      <c r="N73" t="s">
        <v>124</v>
      </c>
      <c r="O73" t="e">
        <f t="shared" ref="O73:O136" si="1">IF($O$7="","",IF(M73="",1,IF($O$7=M73,10,IF($O$7=M73+1,8,IF($O$7=M73-1,8,1)))))</f>
        <v>#VALUE!</v>
      </c>
    </row>
    <row r="74" spans="13:15" x14ac:dyDescent="0.25">
      <c r="M74" s="27"/>
      <c r="N74" t="s">
        <v>125</v>
      </c>
      <c r="O74" t="e">
        <f t="shared" si="1"/>
        <v>#VALUE!</v>
      </c>
    </row>
    <row r="75" spans="13:15" x14ac:dyDescent="0.25">
      <c r="M75" s="27"/>
      <c r="N75" t="s">
        <v>126</v>
      </c>
      <c r="O75" t="e">
        <f t="shared" si="1"/>
        <v>#VALUE!</v>
      </c>
    </row>
    <row r="76" spans="13:15" x14ac:dyDescent="0.25">
      <c r="M76" s="27"/>
      <c r="N76" t="s">
        <v>127</v>
      </c>
      <c r="O76" t="e">
        <f t="shared" si="1"/>
        <v>#VALUE!</v>
      </c>
    </row>
    <row r="77" spans="13:15" x14ac:dyDescent="0.25">
      <c r="M77" s="27"/>
      <c r="N77" t="s">
        <v>128</v>
      </c>
      <c r="O77" t="e">
        <f t="shared" si="1"/>
        <v>#VALUE!</v>
      </c>
    </row>
    <row r="78" spans="13:15" x14ac:dyDescent="0.25">
      <c r="M78" s="27"/>
      <c r="N78" t="s">
        <v>129</v>
      </c>
      <c r="O78" t="e">
        <f t="shared" si="1"/>
        <v>#VALUE!</v>
      </c>
    </row>
    <row r="79" spans="13:15" x14ac:dyDescent="0.25">
      <c r="M79" s="27"/>
      <c r="N79" t="s">
        <v>130</v>
      </c>
      <c r="O79" t="e">
        <f t="shared" si="1"/>
        <v>#VALUE!</v>
      </c>
    </row>
    <row r="80" spans="13:15" x14ac:dyDescent="0.25">
      <c r="M80" s="27"/>
      <c r="N80" t="s">
        <v>131</v>
      </c>
      <c r="O80" t="e">
        <f t="shared" si="1"/>
        <v>#VALUE!</v>
      </c>
    </row>
    <row r="81" spans="13:15" x14ac:dyDescent="0.25">
      <c r="M81" s="27"/>
      <c r="N81" t="s">
        <v>132</v>
      </c>
      <c r="O81" t="e">
        <f t="shared" si="1"/>
        <v>#VALUE!</v>
      </c>
    </row>
    <row r="82" spans="13:15" x14ac:dyDescent="0.25">
      <c r="M82" s="27"/>
      <c r="N82" t="s">
        <v>133</v>
      </c>
      <c r="O82" t="e">
        <f t="shared" si="1"/>
        <v>#VALUE!</v>
      </c>
    </row>
    <row r="83" spans="13:15" x14ac:dyDescent="0.25">
      <c r="M83" s="27"/>
      <c r="N83" t="s">
        <v>134</v>
      </c>
      <c r="O83" t="e">
        <f t="shared" si="1"/>
        <v>#VALUE!</v>
      </c>
    </row>
    <row r="84" spans="13:15" x14ac:dyDescent="0.25">
      <c r="M84" s="27"/>
      <c r="N84" t="s">
        <v>135</v>
      </c>
      <c r="O84" t="e">
        <f t="shared" si="1"/>
        <v>#VALUE!</v>
      </c>
    </row>
    <row r="85" spans="13:15" x14ac:dyDescent="0.25">
      <c r="M85" s="27"/>
      <c r="N85" t="s">
        <v>136</v>
      </c>
      <c r="O85" t="e">
        <f t="shared" si="1"/>
        <v>#VALUE!</v>
      </c>
    </row>
    <row r="86" spans="13:15" x14ac:dyDescent="0.25">
      <c r="M86" s="27"/>
      <c r="N86" t="s">
        <v>137</v>
      </c>
      <c r="O86" t="e">
        <f t="shared" si="1"/>
        <v>#VALUE!</v>
      </c>
    </row>
    <row r="87" spans="13:15" x14ac:dyDescent="0.25">
      <c r="M87" s="27"/>
      <c r="N87" t="s">
        <v>138</v>
      </c>
      <c r="O87" t="e">
        <f t="shared" si="1"/>
        <v>#VALUE!</v>
      </c>
    </row>
    <row r="88" spans="13:15" x14ac:dyDescent="0.25">
      <c r="M88" s="27"/>
      <c r="N88" t="s">
        <v>139</v>
      </c>
      <c r="O88" t="e">
        <f t="shared" si="1"/>
        <v>#VALUE!</v>
      </c>
    </row>
    <row r="89" spans="13:15" x14ac:dyDescent="0.25">
      <c r="M89" s="27"/>
      <c r="N89" t="s">
        <v>140</v>
      </c>
      <c r="O89" t="e">
        <f t="shared" si="1"/>
        <v>#VALUE!</v>
      </c>
    </row>
    <row r="90" spans="13:15" x14ac:dyDescent="0.25">
      <c r="M90" s="27"/>
      <c r="N90" t="s">
        <v>141</v>
      </c>
      <c r="O90" t="e">
        <f t="shared" si="1"/>
        <v>#VALUE!</v>
      </c>
    </row>
    <row r="91" spans="13:15" x14ac:dyDescent="0.25">
      <c r="M91" s="27"/>
      <c r="N91" t="s">
        <v>142</v>
      </c>
      <c r="O91" t="e">
        <f t="shared" si="1"/>
        <v>#VALUE!</v>
      </c>
    </row>
    <row r="92" spans="13:15" x14ac:dyDescent="0.25">
      <c r="M92" s="27"/>
      <c r="N92" t="s">
        <v>143</v>
      </c>
      <c r="O92" t="e">
        <f t="shared" si="1"/>
        <v>#VALUE!</v>
      </c>
    </row>
    <row r="93" spans="13:15" x14ac:dyDescent="0.25">
      <c r="M93" s="27"/>
      <c r="N93" t="s">
        <v>144</v>
      </c>
      <c r="O93" t="e">
        <f t="shared" si="1"/>
        <v>#VALUE!</v>
      </c>
    </row>
    <row r="94" spans="13:15" x14ac:dyDescent="0.25">
      <c r="M94" s="27"/>
      <c r="N94" t="s">
        <v>145</v>
      </c>
      <c r="O94" t="e">
        <f t="shared" si="1"/>
        <v>#VALUE!</v>
      </c>
    </row>
    <row r="95" spans="13:15" x14ac:dyDescent="0.25">
      <c r="M95" s="27"/>
      <c r="N95" t="s">
        <v>146</v>
      </c>
      <c r="O95" t="e">
        <f t="shared" si="1"/>
        <v>#VALUE!</v>
      </c>
    </row>
    <row r="96" spans="13:15" x14ac:dyDescent="0.25">
      <c r="M96" s="27"/>
      <c r="N96" t="s">
        <v>147</v>
      </c>
      <c r="O96" t="e">
        <f t="shared" si="1"/>
        <v>#VALUE!</v>
      </c>
    </row>
    <row r="97" spans="13:15" x14ac:dyDescent="0.25">
      <c r="M97" s="27"/>
      <c r="N97" t="s">
        <v>148</v>
      </c>
      <c r="O97" t="e">
        <f t="shared" si="1"/>
        <v>#VALUE!</v>
      </c>
    </row>
    <row r="98" spans="13:15" x14ac:dyDescent="0.25">
      <c r="M98" s="27"/>
      <c r="N98" t="s">
        <v>149</v>
      </c>
      <c r="O98" t="e">
        <f t="shared" si="1"/>
        <v>#VALUE!</v>
      </c>
    </row>
    <row r="99" spans="13:15" x14ac:dyDescent="0.25">
      <c r="M99" s="27"/>
      <c r="N99" t="s">
        <v>150</v>
      </c>
      <c r="O99" t="e">
        <f t="shared" si="1"/>
        <v>#VALUE!</v>
      </c>
    </row>
    <row r="100" spans="13:15" x14ac:dyDescent="0.25">
      <c r="M100" s="27"/>
      <c r="N100" t="s">
        <v>151</v>
      </c>
      <c r="O100" t="e">
        <f t="shared" si="1"/>
        <v>#VALUE!</v>
      </c>
    </row>
    <row r="101" spans="13:15" x14ac:dyDescent="0.25">
      <c r="M101" s="27"/>
      <c r="N101" t="s">
        <v>152</v>
      </c>
      <c r="O101" t="e">
        <f t="shared" si="1"/>
        <v>#VALUE!</v>
      </c>
    </row>
    <row r="102" spans="13:15" x14ac:dyDescent="0.25">
      <c r="M102" s="27"/>
      <c r="N102" t="s">
        <v>153</v>
      </c>
      <c r="O102" t="e">
        <f t="shared" si="1"/>
        <v>#VALUE!</v>
      </c>
    </row>
    <row r="103" spans="13:15" x14ac:dyDescent="0.25">
      <c r="M103" s="27"/>
      <c r="N103" t="s">
        <v>154</v>
      </c>
      <c r="O103" t="e">
        <f t="shared" si="1"/>
        <v>#VALUE!</v>
      </c>
    </row>
    <row r="104" spans="13:15" x14ac:dyDescent="0.25">
      <c r="M104" s="27"/>
      <c r="N104" t="s">
        <v>155</v>
      </c>
      <c r="O104" t="e">
        <f t="shared" si="1"/>
        <v>#VALUE!</v>
      </c>
    </row>
    <row r="105" spans="13:15" x14ac:dyDescent="0.25">
      <c r="M105" s="27"/>
      <c r="N105" t="s">
        <v>156</v>
      </c>
      <c r="O105" t="e">
        <f t="shared" si="1"/>
        <v>#VALUE!</v>
      </c>
    </row>
    <row r="106" spans="13:15" x14ac:dyDescent="0.25">
      <c r="M106" s="27"/>
      <c r="N106" t="s">
        <v>157</v>
      </c>
      <c r="O106" t="e">
        <f t="shared" si="1"/>
        <v>#VALUE!</v>
      </c>
    </row>
    <row r="107" spans="13:15" x14ac:dyDescent="0.25">
      <c r="M107" s="27"/>
      <c r="N107" t="s">
        <v>158</v>
      </c>
      <c r="O107" t="e">
        <f t="shared" si="1"/>
        <v>#VALUE!</v>
      </c>
    </row>
    <row r="108" spans="13:15" x14ac:dyDescent="0.25">
      <c r="M108" s="27"/>
      <c r="N108" t="s">
        <v>159</v>
      </c>
      <c r="O108" t="e">
        <f t="shared" si="1"/>
        <v>#VALUE!</v>
      </c>
    </row>
    <row r="109" spans="13:15" x14ac:dyDescent="0.25">
      <c r="M109" s="27"/>
      <c r="N109" t="s">
        <v>160</v>
      </c>
      <c r="O109" t="e">
        <f t="shared" si="1"/>
        <v>#VALUE!</v>
      </c>
    </row>
    <row r="110" spans="13:15" x14ac:dyDescent="0.25">
      <c r="M110" s="27"/>
      <c r="N110" t="s">
        <v>161</v>
      </c>
      <c r="O110" t="e">
        <f t="shared" si="1"/>
        <v>#VALUE!</v>
      </c>
    </row>
    <row r="111" spans="13:15" x14ac:dyDescent="0.25">
      <c r="M111" s="27"/>
      <c r="N111" t="s">
        <v>162</v>
      </c>
      <c r="O111" t="e">
        <f t="shared" si="1"/>
        <v>#VALUE!</v>
      </c>
    </row>
    <row r="112" spans="13:15" x14ac:dyDescent="0.25">
      <c r="M112" s="27"/>
      <c r="N112" t="s">
        <v>163</v>
      </c>
      <c r="O112" t="e">
        <f t="shared" si="1"/>
        <v>#VALUE!</v>
      </c>
    </row>
    <row r="113" spans="13:15" x14ac:dyDescent="0.25">
      <c r="M113" s="27"/>
      <c r="N113" t="s">
        <v>164</v>
      </c>
      <c r="O113" t="e">
        <f t="shared" si="1"/>
        <v>#VALUE!</v>
      </c>
    </row>
    <row r="114" spans="13:15" x14ac:dyDescent="0.25">
      <c r="M114" s="27"/>
      <c r="N114" t="s">
        <v>165</v>
      </c>
      <c r="O114" t="e">
        <f t="shared" si="1"/>
        <v>#VALUE!</v>
      </c>
    </row>
    <row r="115" spans="13:15" x14ac:dyDescent="0.25">
      <c r="M115" s="27"/>
      <c r="N115" t="s">
        <v>166</v>
      </c>
      <c r="O115" t="e">
        <f t="shared" si="1"/>
        <v>#VALUE!</v>
      </c>
    </row>
    <row r="116" spans="13:15" x14ac:dyDescent="0.25">
      <c r="M116" s="27"/>
      <c r="N116" t="s">
        <v>167</v>
      </c>
      <c r="O116" t="e">
        <f t="shared" si="1"/>
        <v>#VALUE!</v>
      </c>
    </row>
    <row r="117" spans="13:15" x14ac:dyDescent="0.25">
      <c r="M117" s="27"/>
      <c r="N117" t="s">
        <v>168</v>
      </c>
      <c r="O117" t="e">
        <f t="shared" si="1"/>
        <v>#VALUE!</v>
      </c>
    </row>
    <row r="118" spans="13:15" x14ac:dyDescent="0.25">
      <c r="M118" s="27"/>
      <c r="N118" t="s">
        <v>169</v>
      </c>
      <c r="O118" t="e">
        <f t="shared" si="1"/>
        <v>#VALUE!</v>
      </c>
    </row>
    <row r="119" spans="13:15" x14ac:dyDescent="0.25">
      <c r="M119" s="27"/>
      <c r="N119" t="s">
        <v>170</v>
      </c>
      <c r="O119" t="e">
        <f t="shared" si="1"/>
        <v>#VALUE!</v>
      </c>
    </row>
    <row r="120" spans="13:15" x14ac:dyDescent="0.25">
      <c r="M120" s="27"/>
      <c r="N120" t="s">
        <v>171</v>
      </c>
      <c r="O120" t="e">
        <f t="shared" si="1"/>
        <v>#VALUE!</v>
      </c>
    </row>
    <row r="121" spans="13:15" x14ac:dyDescent="0.25">
      <c r="M121" s="27"/>
      <c r="N121" t="s">
        <v>172</v>
      </c>
      <c r="O121" t="e">
        <f t="shared" si="1"/>
        <v>#VALUE!</v>
      </c>
    </row>
    <row r="122" spans="13:15" x14ac:dyDescent="0.25">
      <c r="M122" s="27"/>
      <c r="N122" t="s">
        <v>173</v>
      </c>
      <c r="O122" t="e">
        <f t="shared" si="1"/>
        <v>#VALUE!</v>
      </c>
    </row>
    <row r="123" spans="13:15" x14ac:dyDescent="0.25">
      <c r="M123" s="27"/>
      <c r="N123" t="s">
        <v>174</v>
      </c>
      <c r="O123" t="e">
        <f t="shared" si="1"/>
        <v>#VALUE!</v>
      </c>
    </row>
    <row r="124" spans="13:15" x14ac:dyDescent="0.25">
      <c r="M124" s="27"/>
      <c r="N124" t="s">
        <v>175</v>
      </c>
      <c r="O124" t="e">
        <f t="shared" si="1"/>
        <v>#VALUE!</v>
      </c>
    </row>
    <row r="125" spans="13:15" x14ac:dyDescent="0.25">
      <c r="M125" s="27"/>
      <c r="N125" t="s">
        <v>176</v>
      </c>
      <c r="O125" t="e">
        <f t="shared" si="1"/>
        <v>#VALUE!</v>
      </c>
    </row>
    <row r="126" spans="13:15" x14ac:dyDescent="0.25">
      <c r="M126" s="27"/>
      <c r="N126" t="s">
        <v>177</v>
      </c>
      <c r="O126" t="e">
        <f t="shared" si="1"/>
        <v>#VALUE!</v>
      </c>
    </row>
    <row r="127" spans="13:15" x14ac:dyDescent="0.25">
      <c r="M127" s="27"/>
      <c r="N127" t="s">
        <v>178</v>
      </c>
      <c r="O127" t="e">
        <f t="shared" si="1"/>
        <v>#VALUE!</v>
      </c>
    </row>
    <row r="128" spans="13:15" x14ac:dyDescent="0.25">
      <c r="M128" s="27"/>
      <c r="N128" t="s">
        <v>179</v>
      </c>
      <c r="O128" t="e">
        <f t="shared" si="1"/>
        <v>#VALUE!</v>
      </c>
    </row>
    <row r="129" spans="13:15" x14ac:dyDescent="0.25">
      <c r="M129" s="27"/>
      <c r="N129" t="s">
        <v>180</v>
      </c>
      <c r="O129" t="e">
        <f t="shared" si="1"/>
        <v>#VALUE!</v>
      </c>
    </row>
    <row r="130" spans="13:15" x14ac:dyDescent="0.25">
      <c r="M130" s="27"/>
      <c r="N130" t="s">
        <v>181</v>
      </c>
      <c r="O130" t="e">
        <f t="shared" si="1"/>
        <v>#VALUE!</v>
      </c>
    </row>
    <row r="131" spans="13:15" x14ac:dyDescent="0.25">
      <c r="M131" s="27"/>
      <c r="N131" t="s">
        <v>182</v>
      </c>
      <c r="O131" t="e">
        <f t="shared" si="1"/>
        <v>#VALUE!</v>
      </c>
    </row>
    <row r="132" spans="13:15" x14ac:dyDescent="0.25">
      <c r="M132" s="27"/>
      <c r="N132" t="s">
        <v>183</v>
      </c>
      <c r="O132" t="e">
        <f t="shared" si="1"/>
        <v>#VALUE!</v>
      </c>
    </row>
    <row r="133" spans="13:15" x14ac:dyDescent="0.25">
      <c r="M133" s="27"/>
      <c r="N133" t="s">
        <v>184</v>
      </c>
      <c r="O133" t="e">
        <f t="shared" si="1"/>
        <v>#VALUE!</v>
      </c>
    </row>
    <row r="134" spans="13:15" x14ac:dyDescent="0.25">
      <c r="M134" s="27"/>
      <c r="N134" t="s">
        <v>185</v>
      </c>
      <c r="O134" t="e">
        <f t="shared" si="1"/>
        <v>#VALUE!</v>
      </c>
    </row>
    <row r="135" spans="13:15" x14ac:dyDescent="0.25">
      <c r="M135" s="27"/>
      <c r="N135" t="s">
        <v>186</v>
      </c>
      <c r="O135" t="e">
        <f t="shared" si="1"/>
        <v>#VALUE!</v>
      </c>
    </row>
    <row r="136" spans="13:15" x14ac:dyDescent="0.25">
      <c r="M136" s="27"/>
      <c r="N136" t="s">
        <v>187</v>
      </c>
      <c r="O136" t="e">
        <f t="shared" si="1"/>
        <v>#VALUE!</v>
      </c>
    </row>
    <row r="137" spans="13:15" x14ac:dyDescent="0.25">
      <c r="M137" s="27"/>
      <c r="N137" t="s">
        <v>188</v>
      </c>
      <c r="O137" t="e">
        <f t="shared" ref="O137:O200" si="2">IF($O$7="","",IF(M137="",1,IF($O$7=M137,10,IF($O$7=M137+1,8,IF($O$7=M137-1,8,1)))))</f>
        <v>#VALUE!</v>
      </c>
    </row>
    <row r="138" spans="13:15" x14ac:dyDescent="0.25">
      <c r="M138" s="27"/>
      <c r="N138" t="s">
        <v>189</v>
      </c>
      <c r="O138" t="e">
        <f t="shared" si="2"/>
        <v>#VALUE!</v>
      </c>
    </row>
    <row r="139" spans="13:15" x14ac:dyDescent="0.25">
      <c r="M139" s="27"/>
      <c r="N139" t="s">
        <v>190</v>
      </c>
      <c r="O139" t="e">
        <f t="shared" si="2"/>
        <v>#VALUE!</v>
      </c>
    </row>
    <row r="140" spans="13:15" x14ac:dyDescent="0.25">
      <c r="M140" s="27"/>
      <c r="N140" t="s">
        <v>191</v>
      </c>
      <c r="O140" t="e">
        <f t="shared" si="2"/>
        <v>#VALUE!</v>
      </c>
    </row>
    <row r="141" spans="13:15" x14ac:dyDescent="0.25">
      <c r="M141" s="27"/>
      <c r="N141" t="s">
        <v>192</v>
      </c>
      <c r="O141" t="e">
        <f t="shared" si="2"/>
        <v>#VALUE!</v>
      </c>
    </row>
    <row r="142" spans="13:15" x14ac:dyDescent="0.25">
      <c r="M142" s="27"/>
      <c r="N142" t="s">
        <v>193</v>
      </c>
      <c r="O142" t="e">
        <f t="shared" si="2"/>
        <v>#VALUE!</v>
      </c>
    </row>
    <row r="143" spans="13:15" x14ac:dyDescent="0.25">
      <c r="M143" s="27"/>
      <c r="N143" t="s">
        <v>194</v>
      </c>
      <c r="O143" t="e">
        <f t="shared" si="2"/>
        <v>#VALUE!</v>
      </c>
    </row>
    <row r="144" spans="13:15" x14ac:dyDescent="0.25">
      <c r="M144" s="27"/>
      <c r="N144" t="s">
        <v>195</v>
      </c>
      <c r="O144" t="e">
        <f t="shared" si="2"/>
        <v>#VALUE!</v>
      </c>
    </row>
    <row r="145" spans="13:15" x14ac:dyDescent="0.25">
      <c r="M145" s="27"/>
      <c r="N145" t="s">
        <v>196</v>
      </c>
      <c r="O145" t="e">
        <f t="shared" si="2"/>
        <v>#VALUE!</v>
      </c>
    </row>
    <row r="146" spans="13:15" x14ac:dyDescent="0.25">
      <c r="M146" s="27"/>
      <c r="N146" t="s">
        <v>197</v>
      </c>
      <c r="O146" t="e">
        <f t="shared" si="2"/>
        <v>#VALUE!</v>
      </c>
    </row>
    <row r="147" spans="13:15" x14ac:dyDescent="0.25">
      <c r="M147" s="27"/>
      <c r="N147" t="s">
        <v>198</v>
      </c>
      <c r="O147" t="e">
        <f t="shared" si="2"/>
        <v>#VALUE!</v>
      </c>
    </row>
    <row r="148" spans="13:15" x14ac:dyDescent="0.25">
      <c r="M148" s="27"/>
      <c r="N148" t="s">
        <v>199</v>
      </c>
      <c r="O148" t="e">
        <f t="shared" si="2"/>
        <v>#VALUE!</v>
      </c>
    </row>
    <row r="149" spans="13:15" x14ac:dyDescent="0.25">
      <c r="M149" s="27"/>
      <c r="N149" t="s">
        <v>200</v>
      </c>
      <c r="O149" t="e">
        <f t="shared" si="2"/>
        <v>#VALUE!</v>
      </c>
    </row>
    <row r="150" spans="13:15" x14ac:dyDescent="0.25">
      <c r="M150" s="27"/>
      <c r="N150" t="s">
        <v>201</v>
      </c>
      <c r="O150" t="e">
        <f t="shared" si="2"/>
        <v>#VALUE!</v>
      </c>
    </row>
    <row r="151" spans="13:15" x14ac:dyDescent="0.25">
      <c r="M151" s="27"/>
      <c r="N151" t="s">
        <v>202</v>
      </c>
      <c r="O151" t="e">
        <f t="shared" si="2"/>
        <v>#VALUE!</v>
      </c>
    </row>
    <row r="152" spans="13:15" x14ac:dyDescent="0.25">
      <c r="M152" s="27"/>
      <c r="N152" t="s">
        <v>203</v>
      </c>
      <c r="O152" t="e">
        <f t="shared" si="2"/>
        <v>#VALUE!</v>
      </c>
    </row>
    <row r="153" spans="13:15" x14ac:dyDescent="0.25">
      <c r="M153" s="27"/>
      <c r="N153" t="s">
        <v>204</v>
      </c>
      <c r="O153" t="e">
        <f t="shared" si="2"/>
        <v>#VALUE!</v>
      </c>
    </row>
    <row r="154" spans="13:15" x14ac:dyDescent="0.25">
      <c r="M154" s="27"/>
      <c r="N154" t="s">
        <v>205</v>
      </c>
      <c r="O154" t="e">
        <f t="shared" si="2"/>
        <v>#VALUE!</v>
      </c>
    </row>
    <row r="155" spans="13:15" x14ac:dyDescent="0.25">
      <c r="M155" s="27"/>
      <c r="N155" t="s">
        <v>206</v>
      </c>
      <c r="O155" t="e">
        <f t="shared" si="2"/>
        <v>#VALUE!</v>
      </c>
    </row>
    <row r="156" spans="13:15" x14ac:dyDescent="0.25">
      <c r="M156" s="27"/>
      <c r="N156" t="s">
        <v>207</v>
      </c>
      <c r="O156" t="e">
        <f t="shared" si="2"/>
        <v>#VALUE!</v>
      </c>
    </row>
    <row r="157" spans="13:15" x14ac:dyDescent="0.25">
      <c r="M157" s="27"/>
      <c r="N157" t="s">
        <v>208</v>
      </c>
      <c r="O157" t="e">
        <f t="shared" si="2"/>
        <v>#VALUE!</v>
      </c>
    </row>
    <row r="158" spans="13:15" x14ac:dyDescent="0.25">
      <c r="M158" s="27"/>
      <c r="N158" t="s">
        <v>209</v>
      </c>
      <c r="O158" t="e">
        <f t="shared" si="2"/>
        <v>#VALUE!</v>
      </c>
    </row>
    <row r="159" spans="13:15" x14ac:dyDescent="0.25">
      <c r="M159" s="28">
        <v>1</v>
      </c>
      <c r="N159" t="s">
        <v>210</v>
      </c>
      <c r="O159" t="e">
        <f t="shared" si="2"/>
        <v>#VALUE!</v>
      </c>
    </row>
    <row r="160" spans="13:15" x14ac:dyDescent="0.25">
      <c r="M160" s="28">
        <v>2</v>
      </c>
      <c r="N160" t="s">
        <v>211</v>
      </c>
      <c r="O160" t="e">
        <f t="shared" si="2"/>
        <v>#VALUE!</v>
      </c>
    </row>
    <row r="161" spans="13:15" x14ac:dyDescent="0.25">
      <c r="M161" s="28">
        <v>3</v>
      </c>
      <c r="N161" t="s">
        <v>212</v>
      </c>
      <c r="O161" t="e">
        <f t="shared" si="2"/>
        <v>#VALUE!</v>
      </c>
    </row>
    <row r="162" spans="13:15" x14ac:dyDescent="0.25">
      <c r="M162" s="28">
        <v>4</v>
      </c>
      <c r="N162" t="s">
        <v>213</v>
      </c>
      <c r="O162" t="e">
        <f t="shared" si="2"/>
        <v>#VALUE!</v>
      </c>
    </row>
    <row r="163" spans="13:15" x14ac:dyDescent="0.25">
      <c r="M163" s="28">
        <v>5</v>
      </c>
      <c r="N163" t="s">
        <v>214</v>
      </c>
      <c r="O163" t="e">
        <f t="shared" si="2"/>
        <v>#VALUE!</v>
      </c>
    </row>
    <row r="164" spans="13:15" x14ac:dyDescent="0.25">
      <c r="M164" s="28">
        <v>6</v>
      </c>
      <c r="N164" t="s">
        <v>215</v>
      </c>
      <c r="O164" t="e">
        <f t="shared" si="2"/>
        <v>#VALUE!</v>
      </c>
    </row>
    <row r="165" spans="13:15" x14ac:dyDescent="0.25">
      <c r="M165" s="28">
        <v>7</v>
      </c>
      <c r="N165" t="s">
        <v>216</v>
      </c>
      <c r="O165" t="e">
        <f t="shared" si="2"/>
        <v>#VALUE!</v>
      </c>
    </row>
    <row r="166" spans="13:15" x14ac:dyDescent="0.25">
      <c r="M166" s="28">
        <v>8</v>
      </c>
      <c r="N166" t="s">
        <v>217</v>
      </c>
      <c r="O166" t="e">
        <f t="shared" si="2"/>
        <v>#VALUE!</v>
      </c>
    </row>
    <row r="167" spans="13:15" x14ac:dyDescent="0.25">
      <c r="M167" s="28">
        <v>9</v>
      </c>
      <c r="N167" t="s">
        <v>218</v>
      </c>
      <c r="O167" t="e">
        <f t="shared" si="2"/>
        <v>#VALUE!</v>
      </c>
    </row>
    <row r="168" spans="13:15" x14ac:dyDescent="0.25">
      <c r="M168" s="28">
        <v>10</v>
      </c>
      <c r="N168" t="s">
        <v>219</v>
      </c>
      <c r="O168" t="e">
        <f t="shared" si="2"/>
        <v>#VALUE!</v>
      </c>
    </row>
    <row r="169" spans="13:15" x14ac:dyDescent="0.25">
      <c r="M169" s="28">
        <v>11</v>
      </c>
      <c r="N169" t="s">
        <v>220</v>
      </c>
      <c r="O169" t="e">
        <f t="shared" si="2"/>
        <v>#VALUE!</v>
      </c>
    </row>
    <row r="170" spans="13:15" x14ac:dyDescent="0.25">
      <c r="M170" s="28">
        <v>12</v>
      </c>
      <c r="N170" t="s">
        <v>221</v>
      </c>
      <c r="O170" t="e">
        <f t="shared" si="2"/>
        <v>#VALUE!</v>
      </c>
    </row>
    <row r="171" spans="13:15" x14ac:dyDescent="0.25">
      <c r="M171" s="28">
        <v>13</v>
      </c>
      <c r="N171" t="s">
        <v>222</v>
      </c>
      <c r="O171" t="e">
        <f t="shared" si="2"/>
        <v>#VALUE!</v>
      </c>
    </row>
    <row r="172" spans="13:15" x14ac:dyDescent="0.25">
      <c r="M172" s="28">
        <v>14</v>
      </c>
      <c r="N172" t="s">
        <v>223</v>
      </c>
      <c r="O172" t="e">
        <f t="shared" si="2"/>
        <v>#VALUE!</v>
      </c>
    </row>
    <row r="173" spans="13:15" x14ac:dyDescent="0.25">
      <c r="M173" s="28">
        <v>15</v>
      </c>
      <c r="N173" t="s">
        <v>224</v>
      </c>
      <c r="O173" t="e">
        <f t="shared" si="2"/>
        <v>#VALUE!</v>
      </c>
    </row>
    <row r="174" spans="13:15" x14ac:dyDescent="0.25">
      <c r="M174" s="28">
        <v>16</v>
      </c>
      <c r="N174" t="s">
        <v>225</v>
      </c>
      <c r="O174" t="e">
        <f t="shared" si="2"/>
        <v>#VALUE!</v>
      </c>
    </row>
    <row r="175" spans="13:15" x14ac:dyDescent="0.25">
      <c r="M175" s="28">
        <v>17</v>
      </c>
      <c r="N175" t="s">
        <v>226</v>
      </c>
      <c r="O175" t="e">
        <f t="shared" si="2"/>
        <v>#VALUE!</v>
      </c>
    </row>
    <row r="176" spans="13:15" x14ac:dyDescent="0.25">
      <c r="M176" s="28">
        <v>18</v>
      </c>
      <c r="N176" t="s">
        <v>227</v>
      </c>
      <c r="O176" t="e">
        <f t="shared" si="2"/>
        <v>#VALUE!</v>
      </c>
    </row>
    <row r="177" spans="13:15" x14ac:dyDescent="0.25">
      <c r="M177" s="28">
        <v>19</v>
      </c>
      <c r="N177" t="s">
        <v>228</v>
      </c>
      <c r="O177" t="e">
        <f t="shared" si="2"/>
        <v>#VALUE!</v>
      </c>
    </row>
    <row r="178" spans="13:15" x14ac:dyDescent="0.25">
      <c r="M178" s="28">
        <v>20</v>
      </c>
      <c r="N178" t="s">
        <v>229</v>
      </c>
      <c r="O178" t="e">
        <f t="shared" si="2"/>
        <v>#VALUE!</v>
      </c>
    </row>
    <row r="179" spans="13:15" x14ac:dyDescent="0.25">
      <c r="M179" s="28">
        <v>21</v>
      </c>
      <c r="N179" t="s">
        <v>230</v>
      </c>
      <c r="O179" t="e">
        <f t="shared" si="2"/>
        <v>#VALUE!</v>
      </c>
    </row>
    <row r="180" spans="13:15" x14ac:dyDescent="0.25">
      <c r="M180" s="28">
        <v>22</v>
      </c>
      <c r="N180" t="s">
        <v>231</v>
      </c>
      <c r="O180" t="e">
        <f t="shared" si="2"/>
        <v>#VALUE!</v>
      </c>
    </row>
    <row r="181" spans="13:15" x14ac:dyDescent="0.25">
      <c r="M181" s="28">
        <v>23</v>
      </c>
      <c r="N181" t="s">
        <v>232</v>
      </c>
      <c r="O181" t="e">
        <f t="shared" si="2"/>
        <v>#VALUE!</v>
      </c>
    </row>
    <row r="182" spans="13:15" x14ac:dyDescent="0.25">
      <c r="M182" s="28">
        <v>24</v>
      </c>
      <c r="N182" t="s">
        <v>233</v>
      </c>
      <c r="O182" t="e">
        <f t="shared" si="2"/>
        <v>#VALUE!</v>
      </c>
    </row>
    <row r="183" spans="13:15" x14ac:dyDescent="0.25">
      <c r="M183" s="28">
        <v>25</v>
      </c>
      <c r="N183" t="s">
        <v>234</v>
      </c>
      <c r="O183" t="e">
        <f t="shared" si="2"/>
        <v>#VALUE!</v>
      </c>
    </row>
    <row r="184" spans="13:15" x14ac:dyDescent="0.25">
      <c r="M184" s="28">
        <v>26</v>
      </c>
      <c r="N184" t="s">
        <v>235</v>
      </c>
      <c r="O184" t="e">
        <f t="shared" si="2"/>
        <v>#VALUE!</v>
      </c>
    </row>
    <row r="185" spans="13:15" x14ac:dyDescent="0.25">
      <c r="M185" s="28">
        <v>27</v>
      </c>
      <c r="N185" t="s">
        <v>236</v>
      </c>
      <c r="O185" t="e">
        <f t="shared" si="2"/>
        <v>#VALUE!</v>
      </c>
    </row>
    <row r="186" spans="13:15" x14ac:dyDescent="0.25">
      <c r="M186" s="28">
        <v>28</v>
      </c>
      <c r="N186" t="s">
        <v>237</v>
      </c>
      <c r="O186" t="e">
        <f t="shared" si="2"/>
        <v>#VALUE!</v>
      </c>
    </row>
    <row r="187" spans="13:15" x14ac:dyDescent="0.25">
      <c r="M187" s="28">
        <v>29</v>
      </c>
      <c r="N187" t="s">
        <v>238</v>
      </c>
      <c r="O187" t="e">
        <f t="shared" si="2"/>
        <v>#VALUE!</v>
      </c>
    </row>
    <row r="188" spans="13:15" x14ac:dyDescent="0.25">
      <c r="M188" s="28">
        <v>30</v>
      </c>
      <c r="N188" t="s">
        <v>239</v>
      </c>
      <c r="O188" t="e">
        <f t="shared" si="2"/>
        <v>#VALUE!</v>
      </c>
    </row>
    <row r="189" spans="13:15" x14ac:dyDescent="0.25">
      <c r="M189" s="28">
        <v>31</v>
      </c>
      <c r="N189" t="s">
        <v>240</v>
      </c>
      <c r="O189" t="e">
        <f t="shared" si="2"/>
        <v>#VALUE!</v>
      </c>
    </row>
    <row r="190" spans="13:15" x14ac:dyDescent="0.25">
      <c r="M190" s="28">
        <v>32</v>
      </c>
      <c r="N190" t="s">
        <v>241</v>
      </c>
      <c r="O190" t="e">
        <f t="shared" si="2"/>
        <v>#VALUE!</v>
      </c>
    </row>
    <row r="191" spans="13:15" x14ac:dyDescent="0.25">
      <c r="M191" s="28">
        <v>33</v>
      </c>
      <c r="N191" t="s">
        <v>242</v>
      </c>
      <c r="O191" t="e">
        <f t="shared" si="2"/>
        <v>#VALUE!</v>
      </c>
    </row>
    <row r="192" spans="13:15" x14ac:dyDescent="0.25">
      <c r="M192" s="28">
        <v>34</v>
      </c>
      <c r="N192" t="s">
        <v>243</v>
      </c>
      <c r="O192" t="e">
        <f t="shared" si="2"/>
        <v>#VALUE!</v>
      </c>
    </row>
    <row r="193" spans="13:15" x14ac:dyDescent="0.25">
      <c r="M193" s="28">
        <v>35</v>
      </c>
      <c r="N193" t="s">
        <v>244</v>
      </c>
      <c r="O193" t="e">
        <f t="shared" si="2"/>
        <v>#VALUE!</v>
      </c>
    </row>
    <row r="194" spans="13:15" x14ac:dyDescent="0.25">
      <c r="M194" s="28">
        <v>36</v>
      </c>
      <c r="N194" t="s">
        <v>245</v>
      </c>
      <c r="O194" t="e">
        <f t="shared" si="2"/>
        <v>#VALUE!</v>
      </c>
    </row>
    <row r="195" spans="13:15" x14ac:dyDescent="0.25">
      <c r="M195" s="28">
        <v>37</v>
      </c>
      <c r="N195" t="s">
        <v>246</v>
      </c>
      <c r="O195" t="e">
        <f t="shared" si="2"/>
        <v>#VALUE!</v>
      </c>
    </row>
    <row r="196" spans="13:15" x14ac:dyDescent="0.25">
      <c r="M196" s="28">
        <v>38</v>
      </c>
      <c r="N196" t="s">
        <v>247</v>
      </c>
      <c r="O196" t="e">
        <f t="shared" si="2"/>
        <v>#VALUE!</v>
      </c>
    </row>
    <row r="197" spans="13:15" x14ac:dyDescent="0.25">
      <c r="M197" s="28">
        <v>39</v>
      </c>
      <c r="N197" t="s">
        <v>248</v>
      </c>
      <c r="O197" t="e">
        <f t="shared" si="2"/>
        <v>#VALUE!</v>
      </c>
    </row>
    <row r="198" spans="13:15" x14ac:dyDescent="0.25">
      <c r="M198" s="28">
        <v>40</v>
      </c>
      <c r="N198" t="s">
        <v>249</v>
      </c>
      <c r="O198" t="e">
        <f t="shared" si="2"/>
        <v>#VALUE!</v>
      </c>
    </row>
    <row r="199" spans="13:15" x14ac:dyDescent="0.25">
      <c r="M199" s="28">
        <v>41</v>
      </c>
      <c r="N199" t="s">
        <v>250</v>
      </c>
      <c r="O199" t="e">
        <f t="shared" si="2"/>
        <v>#VALUE!</v>
      </c>
    </row>
    <row r="200" spans="13:15" x14ac:dyDescent="0.25">
      <c r="M200" s="28">
        <v>42</v>
      </c>
      <c r="N200" t="s">
        <v>251</v>
      </c>
      <c r="O200" t="e">
        <f t="shared" si="2"/>
        <v>#VALUE!</v>
      </c>
    </row>
    <row r="201" spans="13:15" x14ac:dyDescent="0.25">
      <c r="M201" s="28">
        <v>43</v>
      </c>
      <c r="N201" t="s">
        <v>252</v>
      </c>
      <c r="O201" t="e">
        <f t="shared" ref="O201:O207" si="3">IF($O$7="","",IF(M201="",1,IF($O$7=M201,10,IF($O$7=M201+1,8,IF($O$7=M201-1,8,1)))))</f>
        <v>#VALUE!</v>
      </c>
    </row>
    <row r="202" spans="13:15" x14ac:dyDescent="0.25">
      <c r="M202" s="28">
        <v>44</v>
      </c>
      <c r="N202" t="s">
        <v>253</v>
      </c>
      <c r="O202" t="e">
        <f t="shared" si="3"/>
        <v>#VALUE!</v>
      </c>
    </row>
    <row r="203" spans="13:15" x14ac:dyDescent="0.25">
      <c r="M203" s="28">
        <v>45</v>
      </c>
      <c r="N203" t="s">
        <v>254</v>
      </c>
      <c r="O203" t="e">
        <f t="shared" si="3"/>
        <v>#VALUE!</v>
      </c>
    </row>
    <row r="204" spans="13:15" x14ac:dyDescent="0.25">
      <c r="M204" s="28">
        <v>46</v>
      </c>
      <c r="N204" t="s">
        <v>255</v>
      </c>
      <c r="O204" t="e">
        <f t="shared" si="3"/>
        <v>#VALUE!</v>
      </c>
    </row>
    <row r="205" spans="13:15" x14ac:dyDescent="0.25">
      <c r="M205" s="28">
        <v>47</v>
      </c>
      <c r="N205" t="s">
        <v>256</v>
      </c>
      <c r="O205" t="e">
        <f t="shared" si="3"/>
        <v>#VALUE!</v>
      </c>
    </row>
    <row r="206" spans="13:15" x14ac:dyDescent="0.25">
      <c r="M206" s="28">
        <v>48</v>
      </c>
      <c r="N206" t="s">
        <v>257</v>
      </c>
      <c r="O206" t="e">
        <f t="shared" si="3"/>
        <v>#VALUE!</v>
      </c>
    </row>
    <row r="207" spans="13:15" x14ac:dyDescent="0.25">
      <c r="M207" s="28">
        <v>49</v>
      </c>
      <c r="N207" t="s">
        <v>258</v>
      </c>
      <c r="O207" t="e">
        <f t="shared" si="3"/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کارشناسی</vt:lpstr>
      <vt:lpstr>تکنسین</vt:lpstr>
      <vt:lpstr>داشبورد</vt:lpstr>
      <vt:lpstr>Sheet6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Elham Givi</cp:lastModifiedBy>
  <dcterms:created xsi:type="dcterms:W3CDTF">2020-12-26T17:46:18Z</dcterms:created>
  <dcterms:modified xsi:type="dcterms:W3CDTF">2022-09-06T05:17:57Z</dcterms:modified>
</cp:coreProperties>
</file>