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oj.moghadam\Desktop\Archive\نفت جی\"/>
    </mc:Choice>
  </mc:AlternateContent>
  <xr:revisionPtr revIDLastSave="0" documentId="8_{8097F7CA-F2C7-4D22-947E-731705EBB1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اقلام نصب تمام شده" sheetId="1" r:id="rId1"/>
    <sheet name="عکس" sheetId="2" r:id="rId2"/>
  </sheets>
  <definedNames>
    <definedName name="_xlnm.Print_Area" localSheetId="0">'اقلام نصب تمام شده'!$A$1:$H$30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0" i="1" l="1"/>
  <c r="F24" i="1"/>
  <c r="G24" i="1" s="1"/>
  <c r="F5" i="1"/>
  <c r="G5" i="1" s="1"/>
  <c r="F6" i="1"/>
  <c r="G6" i="1" s="1"/>
  <c r="F7" i="1"/>
  <c r="G7" i="1" s="1"/>
  <c r="F8" i="1"/>
  <c r="G8" i="1" s="1"/>
  <c r="F9" i="1"/>
  <c r="G9" i="1" s="1"/>
  <c r="F10" i="1"/>
  <c r="G10" i="1" s="1"/>
  <c r="F11" i="1"/>
  <c r="G11" i="1" s="1"/>
  <c r="F12" i="1"/>
  <c r="G12" i="1" s="1"/>
  <c r="F13" i="1"/>
  <c r="G13" i="1" s="1"/>
  <c r="F14" i="1"/>
  <c r="G14" i="1" s="1"/>
  <c r="F15" i="1"/>
  <c r="G15" i="1" s="1"/>
  <c r="F16" i="1"/>
  <c r="G16" i="1" s="1"/>
  <c r="F25" i="1"/>
  <c r="G25" i="1" s="1"/>
  <c r="F26" i="1"/>
  <c r="G26" i="1" s="1"/>
  <c r="F17" i="1"/>
  <c r="G17" i="1" s="1"/>
  <c r="F27" i="1"/>
  <c r="G27" i="1" s="1"/>
  <c r="F28" i="1"/>
  <c r="G28" i="1" s="1"/>
  <c r="F29" i="1"/>
  <c r="G29" i="1" s="1"/>
  <c r="F18" i="1"/>
  <c r="G18" i="1" s="1"/>
  <c r="F19" i="1"/>
  <c r="G19" i="1" s="1"/>
  <c r="F20" i="1"/>
  <c r="G20" i="1" s="1"/>
  <c r="F21" i="1"/>
  <c r="G21" i="1" s="1"/>
  <c r="F22" i="1"/>
  <c r="G22" i="1" s="1"/>
  <c r="F23" i="1"/>
  <c r="G23" i="1" s="1"/>
  <c r="F4" i="1"/>
  <c r="G4" i="1" s="1"/>
</calcChain>
</file>

<file path=xl/sharedStrings.xml><?xml version="1.0" encoding="utf-8"?>
<sst xmlns="http://schemas.openxmlformats.org/spreadsheetml/2006/main" count="79" uniqueCount="51">
  <si>
    <t>ردیف</t>
  </si>
  <si>
    <t>شرح کالا</t>
  </si>
  <si>
    <t>واحد</t>
  </si>
  <si>
    <t>متر</t>
  </si>
  <si>
    <t>عدد</t>
  </si>
  <si>
    <t>مجموعه</t>
  </si>
  <si>
    <t>سینی فلزی عرض ۳۰</t>
  </si>
  <si>
    <t xml:space="preserve">اسپری فوم </t>
  </si>
  <si>
    <t>وارنیش سایز 25</t>
  </si>
  <si>
    <t>وارنیش سایز 30</t>
  </si>
  <si>
    <t>لوله pvc سایز 21 لوله برق</t>
  </si>
  <si>
    <t>بوشن PG21</t>
  </si>
  <si>
    <t>لوله گالوانیزه PG21</t>
  </si>
  <si>
    <t>سیم بکسل روکش دار سایز 3</t>
  </si>
  <si>
    <t xml:space="preserve">سینی فلزی عرض ۱۰ </t>
  </si>
  <si>
    <t>سی چنل</t>
  </si>
  <si>
    <t xml:space="preserve">پیچ متری نمره 8 </t>
  </si>
  <si>
    <t>رول بولت سایز 8</t>
  </si>
  <si>
    <t>مهره و واشر پهن نمره 8</t>
  </si>
  <si>
    <t>لوله هلی فلکسی   2 اینچ</t>
  </si>
  <si>
    <t xml:space="preserve">فلکسی  نمره PG21 </t>
  </si>
  <si>
    <t>فلکسی زره دار نمره PG21</t>
  </si>
  <si>
    <t>فلکسی زره دار نمره PG16</t>
  </si>
  <si>
    <t>پیچ، مهره و واشر سینی سایز 6</t>
  </si>
  <si>
    <t>پیچ، مهره و واشر سینی سایز 6- 4 سانت</t>
  </si>
  <si>
    <t>تعداد</t>
  </si>
  <si>
    <t>قیمت واحد/خرید
(ریال)</t>
  </si>
  <si>
    <t>قیمت واحد فروش با ضریب بالاسری1/41</t>
  </si>
  <si>
    <t>باکس فلزی 20*20 به عمق 12  ارتباطی (گالوانیزه / فلزی)</t>
  </si>
  <si>
    <t>وارنیش سایز 12</t>
  </si>
  <si>
    <t>اسپری زینک</t>
  </si>
  <si>
    <t>جمع کل:</t>
  </si>
  <si>
    <t>توضیحات</t>
  </si>
  <si>
    <t>موجود در انبار کارفرما</t>
  </si>
  <si>
    <t>قیمت کل فروش (ریال)</t>
  </si>
  <si>
    <t>متریال مورد نیاز  جهت تکمیل مسیر و ...</t>
  </si>
  <si>
    <t xml:space="preserve">طبق عکس </t>
  </si>
  <si>
    <t>باکس pvc ۱۵×۱۵ برای پشت دوربین دام داخلی</t>
  </si>
  <si>
    <t>کم باکس</t>
  </si>
  <si>
    <t>گالوانیزه</t>
  </si>
  <si>
    <t>گلند هلی فلکسی سایز PG48 / PG52</t>
  </si>
  <si>
    <t xml:space="preserve">
گلند فلکسی دو پیچ</t>
  </si>
  <si>
    <t xml:space="preserve">
لوله هلی فلکسی</t>
  </si>
  <si>
    <t xml:space="preserve">
فلکسی زره دار</t>
  </si>
  <si>
    <t>یا معادلش بر حسب میلیمتر</t>
  </si>
  <si>
    <t>گلند فلکسیPG21</t>
  </si>
  <si>
    <t xml:space="preserve">باکس pvc ۱۵×۱۵ </t>
  </si>
  <si>
    <t>باکس فلزی 15*15 عمق 9 برای دوربین (IP64)</t>
  </si>
  <si>
    <t>باکس فلزی 15*15 عمق 9</t>
  </si>
  <si>
    <t>دایکاست حداقل IP64</t>
  </si>
  <si>
    <t>دایکاست یا گالوانیزه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</si>
</sst>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4"/>
      <name val="B Zar"/>
      <charset val="178"/>
    </font>
    <font>
      <sz val="14"/>
      <color rgb="FF000000"/>
      <name val="B Zar"/>
      <charset val="178"/>
    </font>
    <font>
      <sz val="16"/>
      <color rgb="FF000000"/>
      <name val="B Zar"/>
      <charset val="17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3" fontId="1" fillId="2" borderId="3" xfId="0" applyNumberFormat="1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/>
    </xf>
    <xf numFmtId="3" fontId="1" fillId="2" borderId="3" xfId="0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vertical="center"/>
    </xf>
    <xf numFmtId="3" fontId="1" fillId="2" borderId="4" xfId="0" applyNumberFormat="1" applyFont="1" applyFill="1" applyBorder="1" applyAlignment="1">
      <alignment horizontal="left" vertical="center"/>
    </xf>
    <xf numFmtId="3" fontId="1" fillId="2" borderId="5" xfId="0" applyNumberFormat="1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139065</xdr:colOff>
      <xdr:row>0</xdr:row>
      <xdr:rowOff>0</xdr:rowOff>
    </xdr:from>
    <xdr:to>
      <xdr:col>6</xdr:col>
      <xdr:colOff>186690</xdr:colOff>
      <xdr:row>8</xdr:row>
      <xdr:rowOff>339805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9D6708-200A-CE16-AC99-9C12E33E6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3849730" y="0"/>
          <a:ext cx="3088005" cy="30830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19049</xdr:colOff>
      <xdr:row>0</xdr:row>
      <xdr:rowOff>194310</xdr:rowOff>
    </xdr:from>
    <xdr:to>
      <xdr:col>13</xdr:col>
      <xdr:colOff>542924</xdr:colOff>
      <xdr:row>7</xdr:row>
      <xdr:rowOff>148590</xdr:rowOff>
    </xdr:to>
    <xdr:pic>
      <xdr:nvPicPr>
        <xdr:cNvPr id="3" name="Picture 2" descr="گلند فلکسی نمره 16">
          <a:extLst>
            <a:ext uri="{FF2B5EF4-FFF2-40B4-BE49-F238E27FC236}">
              <a16:creationId xmlns:a16="http://schemas.microsoft.com/office/drawing/2014/main" id="{E20A74B7-10D1-8DE3-09F5-F66711490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79216771" y="194310"/>
          <a:ext cx="2354580" cy="23545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11</xdr:row>
      <xdr:rowOff>62753</xdr:rowOff>
    </xdr:from>
    <xdr:to>
      <xdr:col>7</xdr:col>
      <xdr:colOff>18483</xdr:colOff>
      <xdr:row>15</xdr:row>
      <xdr:rowOff>218835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C61FDA3-C609-7FD0-A4E1-C2FBE703B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983400717" y="3834653"/>
          <a:ext cx="3599883" cy="1527682"/>
        </a:xfrm>
        <a:prstGeom prst="rect">
          <a:avLst/>
        </a:prstGeom>
      </xdr:spPr>
    </xdr:pic>
    <xdr:clientData/>
  </xdr:twoCellAnchor>
  <xdr:twoCellAnchor editAs="oneCell">
    <xdr:from>
      <xdr:col>12</xdr:col>
      <xdr:colOff>52915</xdr:colOff>
      <xdr:row>9</xdr:row>
      <xdr:rowOff>200025</xdr:rowOff>
    </xdr:from>
    <xdr:to>
      <xdr:col>16</xdr:col>
      <xdr:colOff>229250</xdr:colOff>
      <xdr:row>16</xdr:row>
      <xdr:rowOff>152986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C948BC0-848C-6F32-250C-44E6C9F34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977703550" y="3286125"/>
          <a:ext cx="2614735" cy="2353261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18</xdr:row>
      <xdr:rowOff>161144</xdr:rowOff>
    </xdr:from>
    <xdr:to>
      <xdr:col>9</xdr:col>
      <xdr:colOff>40705</xdr:colOff>
      <xdr:row>25</xdr:row>
      <xdr:rowOff>19902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1530B03-532D-D7FD-FDB0-758F39609A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982159295" y="6333344"/>
          <a:ext cx="5184205" cy="22590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CCFF"/>
    <pageSetUpPr fitToPage="1"/>
  </sheetPr>
  <dimension ref="A1:H213"/>
  <sheetViews>
    <sheetView rightToLeft="1" tabSelected="1" view="pageBreakPreview" topLeftCell="A7" zoomScaleNormal="100" zoomScaleSheetLayoutView="100" workbookViewId="0">
      <selection activeCell="B13" sqref="B13"/>
    </sheetView>
  </sheetViews>
  <sheetFormatPr defaultColWidth="14.42578125" defaultRowHeight="15" customHeight="1" x14ac:dyDescent="0.7"/>
  <cols>
    <col min="1" max="1" width="5.140625" style="2" customWidth="1"/>
    <col min="2" max="2" width="42.5703125" style="2" bestFit="1" customWidth="1"/>
    <col min="3" max="4" width="9.28515625" style="2" customWidth="1"/>
    <col min="5" max="5" width="15.85546875" style="10" customWidth="1"/>
    <col min="6" max="6" width="21.5703125" style="10" customWidth="1"/>
    <col min="7" max="7" width="17.85546875" style="10" customWidth="1"/>
    <col min="8" max="8" width="24.7109375" style="2" customWidth="1"/>
    <col min="9" max="16384" width="14.42578125" style="2"/>
  </cols>
  <sheetData>
    <row r="1" spans="1:8" ht="20.25" customHeight="1" x14ac:dyDescent="0.7">
      <c r="A1" s="16" t="s">
        <v>35</v>
      </c>
      <c r="B1" s="16"/>
      <c r="C1" s="16"/>
      <c r="D1" s="16"/>
      <c r="E1" s="16"/>
      <c r="F1" s="16"/>
      <c r="G1" s="16"/>
      <c r="H1" s="16"/>
    </row>
    <row r="2" spans="1:8" ht="21" customHeight="1" x14ac:dyDescent="0.7">
      <c r="A2" s="16"/>
      <c r="B2" s="16"/>
      <c r="C2" s="16"/>
      <c r="D2" s="16"/>
      <c r="E2" s="16"/>
      <c r="F2" s="16"/>
      <c r="G2" s="16"/>
      <c r="H2" s="16"/>
    </row>
    <row r="3" spans="1:8" ht="44.25" customHeight="1" x14ac:dyDescent="0.7">
      <c r="A3" s="5" t="s">
        <v>0</v>
      </c>
      <c r="B3" s="6" t="s">
        <v>1</v>
      </c>
      <c r="C3" s="5" t="s">
        <v>25</v>
      </c>
      <c r="D3" s="5" t="s">
        <v>2</v>
      </c>
      <c r="E3" s="7" t="s">
        <v>26</v>
      </c>
      <c r="F3" s="7" t="s">
        <v>27</v>
      </c>
      <c r="G3" s="7" t="s">
        <v>34</v>
      </c>
      <c r="H3" s="5" t="s">
        <v>32</v>
      </c>
    </row>
    <row r="4" spans="1:8" ht="21" customHeight="1" x14ac:dyDescent="0.7">
      <c r="A4" s="5">
        <v>1</v>
      </c>
      <c r="B4" s="12" t="s">
        <v>19</v>
      </c>
      <c r="C4" s="5">
        <v>350</v>
      </c>
      <c r="D4" s="5" t="s">
        <v>3</v>
      </c>
      <c r="E4" s="9">
        <v>12000000</v>
      </c>
      <c r="F4" s="9">
        <f>E4*1.41</f>
        <v>16920000</v>
      </c>
      <c r="G4" s="9">
        <f>F4*C4</f>
        <v>5922000000</v>
      </c>
      <c r="H4" s="13" t="s">
        <v>36</v>
      </c>
    </row>
    <row r="5" spans="1:8" ht="21" customHeight="1" x14ac:dyDescent="0.7">
      <c r="A5" s="5">
        <v>2</v>
      </c>
      <c r="B5" s="12" t="s">
        <v>40</v>
      </c>
      <c r="C5" s="5">
        <v>20</v>
      </c>
      <c r="D5" s="5" t="s">
        <v>4</v>
      </c>
      <c r="E5" s="9">
        <v>1700000</v>
      </c>
      <c r="F5" s="9">
        <f t="shared" ref="F5:F24" si="0">E5*1.41</f>
        <v>2397000</v>
      </c>
      <c r="G5" s="9">
        <f t="shared" ref="G5:G24" si="1">F5*C5</f>
        <v>47940000</v>
      </c>
      <c r="H5" s="13"/>
    </row>
    <row r="6" spans="1:8" ht="21" customHeight="1" x14ac:dyDescent="0.7">
      <c r="A6" s="5">
        <v>3</v>
      </c>
      <c r="B6" s="12" t="s">
        <v>20</v>
      </c>
      <c r="C6" s="5">
        <v>125</v>
      </c>
      <c r="D6" s="5" t="s">
        <v>3</v>
      </c>
      <c r="E6" s="9">
        <v>320000</v>
      </c>
      <c r="F6" s="9">
        <f t="shared" si="0"/>
        <v>451200</v>
      </c>
      <c r="G6" s="9">
        <f t="shared" si="1"/>
        <v>56400000</v>
      </c>
      <c r="H6" s="13"/>
    </row>
    <row r="7" spans="1:8" ht="21" customHeight="1" x14ac:dyDescent="0.7">
      <c r="A7" s="5">
        <v>4</v>
      </c>
      <c r="B7" s="12" t="s">
        <v>21</v>
      </c>
      <c r="C7" s="5">
        <v>50</v>
      </c>
      <c r="D7" s="5" t="s">
        <v>3</v>
      </c>
      <c r="E7" s="9">
        <v>1250000</v>
      </c>
      <c r="F7" s="9">
        <f t="shared" si="0"/>
        <v>1762500</v>
      </c>
      <c r="G7" s="9">
        <f t="shared" si="1"/>
        <v>88125000</v>
      </c>
      <c r="H7" s="13"/>
    </row>
    <row r="8" spans="1:8" ht="21" customHeight="1" x14ac:dyDescent="0.7">
      <c r="A8" s="5">
        <v>5</v>
      </c>
      <c r="B8" s="12" t="s">
        <v>22</v>
      </c>
      <c r="C8" s="5">
        <v>150</v>
      </c>
      <c r="D8" s="5" t="s">
        <v>3</v>
      </c>
      <c r="E8" s="9">
        <v>1050000</v>
      </c>
      <c r="F8" s="9">
        <f t="shared" si="0"/>
        <v>1480500</v>
      </c>
      <c r="G8" s="9">
        <f t="shared" si="1"/>
        <v>222075000</v>
      </c>
      <c r="H8" s="13"/>
    </row>
    <row r="9" spans="1:8" ht="21" customHeight="1" x14ac:dyDescent="0.7">
      <c r="A9" s="5">
        <v>6</v>
      </c>
      <c r="B9" s="12" t="s">
        <v>47</v>
      </c>
      <c r="C9" s="5">
        <v>12</v>
      </c>
      <c r="D9" s="5" t="s">
        <v>4</v>
      </c>
      <c r="E9" s="9">
        <v>7300000</v>
      </c>
      <c r="F9" s="9">
        <f t="shared" si="0"/>
        <v>10293000</v>
      </c>
      <c r="G9" s="9">
        <f t="shared" si="1"/>
        <v>123516000</v>
      </c>
      <c r="H9" s="13" t="s">
        <v>49</v>
      </c>
    </row>
    <row r="10" spans="1:8" s="11" customFormat="1" ht="45.75" customHeight="1" x14ac:dyDescent="0.7">
      <c r="A10" s="6">
        <v>7</v>
      </c>
      <c r="B10" s="12" t="s">
        <v>28</v>
      </c>
      <c r="C10" s="6">
        <v>17</v>
      </c>
      <c r="D10" s="6" t="s">
        <v>4</v>
      </c>
      <c r="E10" s="7">
        <v>9000000</v>
      </c>
      <c r="F10" s="7">
        <f t="shared" si="0"/>
        <v>12690000</v>
      </c>
      <c r="G10" s="7">
        <f t="shared" si="1"/>
        <v>215730000</v>
      </c>
      <c r="H10" s="13" t="s">
        <v>50</v>
      </c>
    </row>
    <row r="11" spans="1:8" ht="27" customHeight="1" x14ac:dyDescent="0.7">
      <c r="A11" s="5">
        <v>8</v>
      </c>
      <c r="B11" s="12" t="s">
        <v>37</v>
      </c>
      <c r="C11" s="5">
        <v>14</v>
      </c>
      <c r="D11" s="5" t="s">
        <v>4</v>
      </c>
      <c r="E11" s="9">
        <v>850000</v>
      </c>
      <c r="F11" s="9">
        <f t="shared" si="0"/>
        <v>1198500</v>
      </c>
      <c r="G11" s="9">
        <f t="shared" si="1"/>
        <v>16779000</v>
      </c>
      <c r="H11" s="13" t="s">
        <v>38</v>
      </c>
    </row>
    <row r="12" spans="1:8" ht="21" customHeight="1" x14ac:dyDescent="0.7">
      <c r="A12" s="5">
        <v>9</v>
      </c>
      <c r="B12" s="12" t="s">
        <v>10</v>
      </c>
      <c r="C12" s="5">
        <v>230</v>
      </c>
      <c r="D12" s="5" t="s">
        <v>3</v>
      </c>
      <c r="E12" s="9">
        <v>150000</v>
      </c>
      <c r="F12" s="9">
        <f t="shared" si="0"/>
        <v>211500</v>
      </c>
      <c r="G12" s="9">
        <f t="shared" si="1"/>
        <v>48645000</v>
      </c>
      <c r="H12" s="13"/>
    </row>
    <row r="13" spans="1:8" ht="21" customHeight="1" x14ac:dyDescent="0.7">
      <c r="A13" s="5">
        <v>11</v>
      </c>
      <c r="B13" s="12" t="s">
        <v>11</v>
      </c>
      <c r="C13" s="5">
        <v>60</v>
      </c>
      <c r="D13" s="5" t="s">
        <v>4</v>
      </c>
      <c r="E13" s="9">
        <v>100000</v>
      </c>
      <c r="F13" s="9">
        <f t="shared" si="0"/>
        <v>141000</v>
      </c>
      <c r="G13" s="9">
        <f t="shared" si="1"/>
        <v>8460000</v>
      </c>
      <c r="H13" s="13"/>
    </row>
    <row r="14" spans="1:8" ht="21" customHeight="1" x14ac:dyDescent="0.7">
      <c r="A14" s="5">
        <v>12</v>
      </c>
      <c r="B14" s="12" t="s">
        <v>45</v>
      </c>
      <c r="C14" s="5">
        <v>40</v>
      </c>
      <c r="D14" s="5" t="s">
        <v>4</v>
      </c>
      <c r="E14" s="9">
        <v>250000</v>
      </c>
      <c r="F14" s="9">
        <f t="shared" si="0"/>
        <v>352500</v>
      </c>
      <c r="G14" s="9">
        <f t="shared" si="1"/>
        <v>14100000</v>
      </c>
      <c r="H14" s="13" t="s">
        <v>44</v>
      </c>
    </row>
    <row r="15" spans="1:8" ht="21" customHeight="1" x14ac:dyDescent="0.7">
      <c r="A15" s="5">
        <v>13</v>
      </c>
      <c r="B15" s="12" t="s">
        <v>12</v>
      </c>
      <c r="C15" s="5">
        <v>135</v>
      </c>
      <c r="D15" s="5" t="s">
        <v>3</v>
      </c>
      <c r="E15" s="9">
        <v>850000</v>
      </c>
      <c r="F15" s="9">
        <f t="shared" si="0"/>
        <v>1198500</v>
      </c>
      <c r="G15" s="9">
        <f t="shared" si="1"/>
        <v>161797500</v>
      </c>
      <c r="H15" s="13"/>
    </row>
    <row r="16" spans="1:8" ht="21" customHeight="1" x14ac:dyDescent="0.7">
      <c r="A16" s="5">
        <v>14</v>
      </c>
      <c r="B16" s="12" t="s">
        <v>13</v>
      </c>
      <c r="C16" s="5">
        <v>1800</v>
      </c>
      <c r="D16" s="5" t="s">
        <v>5</v>
      </c>
      <c r="E16" s="9">
        <v>600000</v>
      </c>
      <c r="F16" s="9">
        <f t="shared" si="0"/>
        <v>846000</v>
      </c>
      <c r="G16" s="9">
        <f t="shared" si="1"/>
        <v>1522800000</v>
      </c>
      <c r="H16" s="13"/>
    </row>
    <row r="17" spans="1:8" ht="21" customHeight="1" x14ac:dyDescent="0.7">
      <c r="A17" s="5">
        <v>17</v>
      </c>
      <c r="B17" s="12" t="s">
        <v>7</v>
      </c>
      <c r="C17" s="5">
        <v>80</v>
      </c>
      <c r="D17" s="5" t="s">
        <v>4</v>
      </c>
      <c r="E17" s="9">
        <v>2000000</v>
      </c>
      <c r="F17" s="9">
        <f t="shared" si="0"/>
        <v>2820000</v>
      </c>
      <c r="G17" s="9">
        <f t="shared" si="1"/>
        <v>225600000</v>
      </c>
      <c r="H17" s="13"/>
    </row>
    <row r="18" spans="1:8" ht="21" customHeight="1" x14ac:dyDescent="0.7">
      <c r="A18" s="5">
        <v>21</v>
      </c>
      <c r="B18" s="12" t="s">
        <v>16</v>
      </c>
      <c r="C18" s="5">
        <v>280</v>
      </c>
      <c r="D18" s="5" t="s">
        <v>3</v>
      </c>
      <c r="E18" s="9">
        <v>300000</v>
      </c>
      <c r="F18" s="9">
        <f t="shared" si="0"/>
        <v>423000</v>
      </c>
      <c r="G18" s="9">
        <f t="shared" si="1"/>
        <v>118440000</v>
      </c>
      <c r="H18" s="13" t="s">
        <v>39</v>
      </c>
    </row>
    <row r="19" spans="1:8" ht="21" customHeight="1" x14ac:dyDescent="0.7">
      <c r="A19" s="5">
        <v>22</v>
      </c>
      <c r="B19" s="12" t="s">
        <v>15</v>
      </c>
      <c r="C19" s="5">
        <v>140</v>
      </c>
      <c r="D19" s="5" t="s">
        <v>3</v>
      </c>
      <c r="E19" s="9">
        <v>820000</v>
      </c>
      <c r="F19" s="9">
        <f t="shared" si="0"/>
        <v>1156200</v>
      </c>
      <c r="G19" s="9">
        <f t="shared" si="1"/>
        <v>161868000</v>
      </c>
      <c r="H19" s="13" t="s">
        <v>39</v>
      </c>
    </row>
    <row r="20" spans="1:8" ht="21" customHeight="1" x14ac:dyDescent="0.7">
      <c r="A20" s="5">
        <v>23</v>
      </c>
      <c r="B20" s="12" t="s">
        <v>17</v>
      </c>
      <c r="C20" s="5">
        <v>300</v>
      </c>
      <c r="D20" s="5" t="s">
        <v>4</v>
      </c>
      <c r="E20" s="9">
        <v>60000</v>
      </c>
      <c r="F20" s="9">
        <f t="shared" si="0"/>
        <v>84600</v>
      </c>
      <c r="G20" s="9">
        <f t="shared" si="1"/>
        <v>25380000</v>
      </c>
      <c r="H20" s="13"/>
    </row>
    <row r="21" spans="1:8" ht="21" customHeight="1" x14ac:dyDescent="0.7">
      <c r="A21" s="5">
        <v>24</v>
      </c>
      <c r="B21" s="12" t="s">
        <v>18</v>
      </c>
      <c r="C21" s="5">
        <v>600</v>
      </c>
      <c r="D21" s="5" t="s">
        <v>4</v>
      </c>
      <c r="E21" s="9">
        <v>20000</v>
      </c>
      <c r="F21" s="9">
        <f t="shared" si="0"/>
        <v>28200</v>
      </c>
      <c r="G21" s="9">
        <f t="shared" si="1"/>
        <v>16920000</v>
      </c>
      <c r="H21" s="13" t="s">
        <v>39</v>
      </c>
    </row>
    <row r="22" spans="1:8" ht="21" customHeight="1" x14ac:dyDescent="0.7">
      <c r="A22" s="5">
        <v>25</v>
      </c>
      <c r="B22" s="12" t="s">
        <v>23</v>
      </c>
      <c r="C22" s="5">
        <v>200</v>
      </c>
      <c r="D22" s="5" t="s">
        <v>4</v>
      </c>
      <c r="E22" s="9">
        <v>10000</v>
      </c>
      <c r="F22" s="9">
        <f t="shared" si="0"/>
        <v>14100</v>
      </c>
      <c r="G22" s="9">
        <f t="shared" si="1"/>
        <v>2820000</v>
      </c>
      <c r="H22" s="13" t="s">
        <v>39</v>
      </c>
    </row>
    <row r="23" spans="1:8" ht="20.25" customHeight="1" x14ac:dyDescent="0.7">
      <c r="A23" s="5">
        <v>26</v>
      </c>
      <c r="B23" s="12" t="s">
        <v>24</v>
      </c>
      <c r="C23" s="5">
        <v>300</v>
      </c>
      <c r="D23" s="5" t="s">
        <v>4</v>
      </c>
      <c r="E23" s="9">
        <v>30000</v>
      </c>
      <c r="F23" s="9">
        <f t="shared" si="0"/>
        <v>42300</v>
      </c>
      <c r="G23" s="9">
        <f t="shared" si="1"/>
        <v>12690000</v>
      </c>
      <c r="H23" s="13" t="s">
        <v>39</v>
      </c>
    </row>
    <row r="24" spans="1:8" ht="20.25" customHeight="1" x14ac:dyDescent="0.7">
      <c r="A24" s="5">
        <v>27</v>
      </c>
      <c r="B24" s="12" t="s">
        <v>30</v>
      </c>
      <c r="C24" s="5">
        <v>20</v>
      </c>
      <c r="D24" s="5" t="s">
        <v>4</v>
      </c>
      <c r="E24" s="9">
        <v>5500000</v>
      </c>
      <c r="F24" s="9">
        <f t="shared" si="0"/>
        <v>7755000</v>
      </c>
      <c r="G24" s="9">
        <f t="shared" si="1"/>
        <v>155100000</v>
      </c>
      <c r="H24" s="13"/>
    </row>
    <row r="25" spans="1:8" ht="21" customHeight="1" x14ac:dyDescent="0.7">
      <c r="A25" s="5">
        <v>15</v>
      </c>
      <c r="B25" s="12" t="s">
        <v>6</v>
      </c>
      <c r="C25" s="5">
        <v>100</v>
      </c>
      <c r="D25" s="5" t="s">
        <v>3</v>
      </c>
      <c r="E25" s="9">
        <v>0</v>
      </c>
      <c r="F25" s="9">
        <f>E25*1.41</f>
        <v>0</v>
      </c>
      <c r="G25" s="9">
        <f>F25*C25</f>
        <v>0</v>
      </c>
      <c r="H25" s="13" t="s">
        <v>33</v>
      </c>
    </row>
    <row r="26" spans="1:8" ht="21" customHeight="1" x14ac:dyDescent="0.7">
      <c r="A26" s="5">
        <v>16</v>
      </c>
      <c r="B26" s="12" t="s">
        <v>14</v>
      </c>
      <c r="C26" s="5">
        <v>36</v>
      </c>
      <c r="D26" s="5" t="s">
        <v>3</v>
      </c>
      <c r="E26" s="9">
        <v>0</v>
      </c>
      <c r="F26" s="9">
        <f>E26*1.41</f>
        <v>0</v>
      </c>
      <c r="G26" s="9">
        <f>F26*C26</f>
        <v>0</v>
      </c>
      <c r="H26" s="13" t="s">
        <v>33</v>
      </c>
    </row>
    <row r="27" spans="1:8" ht="21" customHeight="1" x14ac:dyDescent="0.7">
      <c r="A27" s="5">
        <v>18</v>
      </c>
      <c r="B27" s="12" t="s">
        <v>29</v>
      </c>
      <c r="C27" s="5">
        <v>10</v>
      </c>
      <c r="D27" s="5" t="s">
        <v>3</v>
      </c>
      <c r="E27" s="9">
        <v>0</v>
      </c>
      <c r="F27" s="9">
        <f>E27*1.41</f>
        <v>0</v>
      </c>
      <c r="G27" s="9">
        <f>F27*C27</f>
        <v>0</v>
      </c>
      <c r="H27" s="13"/>
    </row>
    <row r="28" spans="1:8" ht="21" customHeight="1" x14ac:dyDescent="0.7">
      <c r="A28" s="5">
        <v>19</v>
      </c>
      <c r="B28" s="12" t="s">
        <v>8</v>
      </c>
      <c r="C28" s="5">
        <v>10</v>
      </c>
      <c r="D28" s="5" t="s">
        <v>3</v>
      </c>
      <c r="E28" s="9">
        <v>0</v>
      </c>
      <c r="F28" s="9">
        <f>E28*1.41</f>
        <v>0</v>
      </c>
      <c r="G28" s="9">
        <f>F28*C28</f>
        <v>0</v>
      </c>
      <c r="H28" s="13"/>
    </row>
    <row r="29" spans="1:8" ht="21" customHeight="1" x14ac:dyDescent="0.7">
      <c r="A29" s="5">
        <v>20</v>
      </c>
      <c r="B29" s="12" t="s">
        <v>9</v>
      </c>
      <c r="C29" s="5">
        <v>10</v>
      </c>
      <c r="D29" s="5" t="s">
        <v>3</v>
      </c>
      <c r="E29" s="9">
        <v>0</v>
      </c>
      <c r="F29" s="9">
        <f>E29*1.41</f>
        <v>0</v>
      </c>
      <c r="G29" s="9">
        <f>F29*C29</f>
        <v>0</v>
      </c>
      <c r="H29" s="13"/>
    </row>
    <row r="30" spans="1:8" ht="21" customHeight="1" x14ac:dyDescent="0.7">
      <c r="A30" s="5"/>
      <c r="B30" s="12"/>
      <c r="C30" s="5"/>
      <c r="D30" s="5"/>
      <c r="E30" s="14" t="s">
        <v>31</v>
      </c>
      <c r="F30" s="15"/>
      <c r="G30" s="9">
        <f>SUM(G4:G29)</f>
        <v>9167185500</v>
      </c>
      <c r="H30" s="13"/>
    </row>
    <row r="31" spans="1:8" ht="20.25" customHeight="1" x14ac:dyDescent="0.7">
      <c r="A31" s="3"/>
      <c r="B31" s="4"/>
      <c r="C31" s="3"/>
      <c r="D31" s="3"/>
      <c r="E31" s="8"/>
      <c r="F31" s="8"/>
      <c r="G31" s="8"/>
      <c r="H31" s="1"/>
    </row>
    <row r="32" spans="1:8" ht="20.25" customHeight="1" x14ac:dyDescent="0.7">
      <c r="A32" s="3"/>
      <c r="B32" s="4"/>
      <c r="C32" s="3"/>
      <c r="D32" s="3"/>
      <c r="E32" s="8"/>
      <c r="F32" s="8"/>
      <c r="G32" s="8"/>
      <c r="H32" s="1"/>
    </row>
    <row r="33" spans="1:8" ht="20.25" customHeight="1" x14ac:dyDescent="0.7">
      <c r="A33" s="3"/>
      <c r="B33" s="4"/>
      <c r="C33" s="3"/>
      <c r="D33" s="3"/>
      <c r="E33" s="8"/>
      <c r="F33" s="8"/>
      <c r="G33" s="8"/>
      <c r="H33" s="1"/>
    </row>
    <row r="34" spans="1:8" ht="20.25" customHeight="1" x14ac:dyDescent="0.7">
      <c r="A34" s="3"/>
      <c r="B34" s="4"/>
      <c r="C34" s="3"/>
      <c r="D34" s="3"/>
      <c r="E34" s="8"/>
      <c r="F34" s="8"/>
      <c r="G34" s="8"/>
      <c r="H34" s="1"/>
    </row>
    <row r="35" spans="1:8" ht="20.25" customHeight="1" x14ac:dyDescent="0.7">
      <c r="A35" s="3"/>
      <c r="B35" s="4"/>
      <c r="C35" s="3"/>
      <c r="D35" s="3"/>
      <c r="E35" s="8"/>
      <c r="F35" s="8"/>
      <c r="G35" s="8"/>
      <c r="H35" s="1"/>
    </row>
    <row r="36" spans="1:8" ht="20.25" customHeight="1" x14ac:dyDescent="0.7">
      <c r="A36" s="3"/>
      <c r="B36" s="4"/>
      <c r="C36" s="3"/>
      <c r="D36" s="3"/>
      <c r="E36" s="8"/>
      <c r="F36" s="8"/>
      <c r="G36" s="8"/>
      <c r="H36" s="1"/>
    </row>
    <row r="37" spans="1:8" ht="20.25" customHeight="1" x14ac:dyDescent="0.7">
      <c r="A37" s="3"/>
      <c r="B37" s="4"/>
      <c r="C37" s="3"/>
      <c r="D37" s="3"/>
      <c r="E37" s="8"/>
      <c r="F37" s="8"/>
      <c r="G37" s="8"/>
      <c r="H37" s="1"/>
    </row>
    <row r="38" spans="1:8" ht="20.25" customHeight="1" x14ac:dyDescent="0.7">
      <c r="A38" s="3"/>
      <c r="B38" s="4"/>
      <c r="C38" s="3"/>
      <c r="D38" s="3"/>
      <c r="E38" s="8"/>
      <c r="F38" s="8"/>
      <c r="G38" s="8"/>
      <c r="H38" s="1"/>
    </row>
    <row r="39" spans="1:8" ht="20.25" customHeight="1" x14ac:dyDescent="0.7">
      <c r="A39" s="3"/>
      <c r="B39" s="4"/>
      <c r="C39" s="3"/>
      <c r="D39" s="3"/>
      <c r="E39" s="8"/>
      <c r="F39" s="8"/>
      <c r="G39" s="8"/>
      <c r="H39" s="1"/>
    </row>
    <row r="40" spans="1:8" ht="20.25" customHeight="1" x14ac:dyDescent="0.7">
      <c r="A40" s="3"/>
      <c r="B40" s="4"/>
      <c r="C40" s="3"/>
      <c r="D40" s="3"/>
      <c r="E40" s="8"/>
      <c r="F40" s="8"/>
      <c r="G40" s="8"/>
      <c r="H40" s="1"/>
    </row>
    <row r="41" spans="1:8" ht="20.25" customHeight="1" x14ac:dyDescent="0.7">
      <c r="A41" s="3"/>
      <c r="B41" s="4"/>
      <c r="C41" s="3"/>
      <c r="D41" s="3"/>
      <c r="E41" s="8"/>
      <c r="F41" s="8"/>
      <c r="G41" s="8"/>
      <c r="H41" s="1"/>
    </row>
    <row r="42" spans="1:8" ht="20.25" customHeight="1" x14ac:dyDescent="0.7">
      <c r="A42" s="3"/>
      <c r="B42" s="4"/>
      <c r="C42" s="3"/>
      <c r="D42" s="3"/>
      <c r="E42" s="8"/>
      <c r="F42" s="8"/>
      <c r="G42" s="8"/>
      <c r="H42" s="1"/>
    </row>
    <row r="43" spans="1:8" ht="20.25" customHeight="1" x14ac:dyDescent="0.7">
      <c r="A43" s="3"/>
      <c r="B43" s="4"/>
      <c r="C43" s="3"/>
      <c r="D43" s="3"/>
      <c r="E43" s="8"/>
      <c r="F43" s="8"/>
      <c r="G43" s="8"/>
      <c r="H43" s="1"/>
    </row>
    <row r="44" spans="1:8" ht="20.25" customHeight="1" x14ac:dyDescent="0.7">
      <c r="A44" s="3"/>
      <c r="B44" s="4"/>
      <c r="C44" s="3"/>
      <c r="D44" s="3"/>
      <c r="E44" s="8"/>
      <c r="F44" s="8"/>
      <c r="G44" s="8"/>
      <c r="H44" s="1"/>
    </row>
    <row r="45" spans="1:8" ht="20.25" customHeight="1" x14ac:dyDescent="0.7">
      <c r="A45" s="3"/>
      <c r="B45" s="4"/>
      <c r="C45" s="3"/>
      <c r="D45" s="3"/>
      <c r="E45" s="8"/>
      <c r="F45" s="8"/>
      <c r="G45" s="8"/>
      <c r="H45" s="1"/>
    </row>
    <row r="46" spans="1:8" ht="20.25" customHeight="1" x14ac:dyDescent="0.7">
      <c r="A46" s="3"/>
      <c r="B46" s="4"/>
      <c r="C46" s="3"/>
      <c r="D46" s="3"/>
      <c r="E46" s="8"/>
      <c r="F46" s="8"/>
      <c r="G46" s="8"/>
      <c r="H46" s="1"/>
    </row>
    <row r="47" spans="1:8" ht="20.25" customHeight="1" x14ac:dyDescent="0.7">
      <c r="A47" s="3"/>
      <c r="B47" s="4"/>
      <c r="C47" s="3"/>
      <c r="D47" s="3"/>
      <c r="E47" s="8"/>
      <c r="F47" s="8"/>
      <c r="G47" s="8"/>
      <c r="H47" s="1"/>
    </row>
    <row r="48" spans="1:8" ht="20.25" customHeight="1" x14ac:dyDescent="0.7">
      <c r="A48" s="3"/>
      <c r="B48" s="4"/>
      <c r="C48" s="3"/>
      <c r="D48" s="3"/>
      <c r="E48" s="8"/>
      <c r="F48" s="8"/>
      <c r="G48" s="8"/>
      <c r="H48" s="1"/>
    </row>
    <row r="49" spans="1:8" ht="20.25" customHeight="1" x14ac:dyDescent="0.7">
      <c r="A49" s="3"/>
      <c r="B49" s="4"/>
      <c r="C49" s="3"/>
      <c r="D49" s="3"/>
      <c r="E49" s="8"/>
      <c r="F49" s="8"/>
      <c r="G49" s="8"/>
      <c r="H49" s="1"/>
    </row>
    <row r="50" spans="1:8" ht="20.25" customHeight="1" x14ac:dyDescent="0.7">
      <c r="A50" s="3"/>
      <c r="B50" s="4"/>
      <c r="C50" s="3"/>
      <c r="D50" s="3"/>
      <c r="E50" s="8"/>
      <c r="F50" s="8"/>
      <c r="G50" s="8"/>
      <c r="H50" s="1"/>
    </row>
    <row r="51" spans="1:8" ht="20.25" customHeight="1" x14ac:dyDescent="0.7">
      <c r="A51" s="3"/>
      <c r="B51" s="4"/>
      <c r="C51" s="3"/>
      <c r="D51" s="3"/>
      <c r="E51" s="8"/>
      <c r="F51" s="8"/>
      <c r="G51" s="8"/>
      <c r="H51" s="1"/>
    </row>
    <row r="52" spans="1:8" ht="20.25" customHeight="1" x14ac:dyDescent="0.7">
      <c r="A52" s="3"/>
      <c r="B52" s="4"/>
      <c r="C52" s="3"/>
      <c r="D52" s="3"/>
      <c r="E52" s="8"/>
      <c r="F52" s="8"/>
      <c r="G52" s="8"/>
      <c r="H52" s="1"/>
    </row>
    <row r="53" spans="1:8" ht="20.25" customHeight="1" x14ac:dyDescent="0.7">
      <c r="A53" s="3"/>
      <c r="B53" s="4"/>
      <c r="C53" s="3"/>
      <c r="D53" s="3"/>
      <c r="E53" s="8"/>
      <c r="F53" s="8"/>
      <c r="G53" s="8"/>
      <c r="H53" s="1"/>
    </row>
    <row r="54" spans="1:8" ht="20.25" customHeight="1" x14ac:dyDescent="0.7">
      <c r="A54" s="3"/>
      <c r="B54" s="4"/>
      <c r="C54" s="3"/>
      <c r="D54" s="3"/>
      <c r="E54" s="8"/>
      <c r="F54" s="8"/>
      <c r="G54" s="8"/>
      <c r="H54" s="1"/>
    </row>
    <row r="55" spans="1:8" ht="20.25" customHeight="1" x14ac:dyDescent="0.7">
      <c r="A55" s="3"/>
      <c r="B55" s="4"/>
      <c r="C55" s="3"/>
      <c r="D55" s="3"/>
      <c r="E55" s="8"/>
      <c r="F55" s="8"/>
      <c r="G55" s="8"/>
      <c r="H55" s="1"/>
    </row>
    <row r="56" spans="1:8" ht="20.25" customHeight="1" x14ac:dyDescent="0.7">
      <c r="A56" s="3"/>
      <c r="B56" s="4"/>
      <c r="C56" s="3"/>
      <c r="D56" s="3"/>
      <c r="E56" s="8"/>
      <c r="F56" s="8"/>
      <c r="G56" s="8"/>
      <c r="H56" s="1"/>
    </row>
    <row r="57" spans="1:8" ht="20.25" customHeight="1" x14ac:dyDescent="0.7">
      <c r="A57" s="3"/>
      <c r="B57" s="4"/>
      <c r="C57" s="3"/>
      <c r="D57" s="3"/>
      <c r="E57" s="8"/>
      <c r="F57" s="8"/>
      <c r="G57" s="8"/>
      <c r="H57" s="1"/>
    </row>
    <row r="58" spans="1:8" ht="20.25" customHeight="1" x14ac:dyDescent="0.7">
      <c r="A58" s="3"/>
      <c r="B58" s="4"/>
      <c r="C58" s="3"/>
      <c r="D58" s="3"/>
      <c r="E58" s="8"/>
      <c r="F58" s="8"/>
      <c r="G58" s="8"/>
      <c r="H58" s="1"/>
    </row>
    <row r="59" spans="1:8" ht="20.25" customHeight="1" x14ac:dyDescent="0.7">
      <c r="A59" s="3"/>
      <c r="B59" s="4"/>
      <c r="C59" s="3"/>
      <c r="D59" s="3"/>
      <c r="E59" s="8"/>
      <c r="F59" s="8"/>
      <c r="G59" s="8"/>
      <c r="H59" s="1"/>
    </row>
    <row r="60" spans="1:8" ht="20.25" customHeight="1" x14ac:dyDescent="0.7">
      <c r="A60" s="3"/>
      <c r="B60" s="4"/>
      <c r="C60" s="3"/>
      <c r="D60" s="3"/>
      <c r="E60" s="8"/>
      <c r="F60" s="8"/>
      <c r="G60" s="8"/>
      <c r="H60" s="1"/>
    </row>
    <row r="61" spans="1:8" ht="20.25" customHeight="1" x14ac:dyDescent="0.7">
      <c r="A61" s="3"/>
      <c r="B61" s="4"/>
      <c r="C61" s="3"/>
      <c r="D61" s="3"/>
      <c r="E61" s="8"/>
      <c r="F61" s="8"/>
      <c r="G61" s="8"/>
      <c r="H61" s="1"/>
    </row>
    <row r="62" spans="1:8" ht="20.25" customHeight="1" x14ac:dyDescent="0.7">
      <c r="A62" s="3"/>
      <c r="B62" s="4"/>
      <c r="C62" s="3"/>
      <c r="D62" s="3"/>
      <c r="E62" s="8"/>
      <c r="F62" s="8"/>
      <c r="G62" s="8"/>
      <c r="H62" s="1"/>
    </row>
    <row r="63" spans="1:8" ht="20.25" customHeight="1" x14ac:dyDescent="0.7">
      <c r="A63" s="3"/>
      <c r="B63" s="4"/>
      <c r="C63" s="3"/>
      <c r="D63" s="3"/>
      <c r="E63" s="8"/>
      <c r="F63" s="8"/>
      <c r="G63" s="8"/>
      <c r="H63" s="1"/>
    </row>
    <row r="64" spans="1:8" ht="20.25" customHeight="1" x14ac:dyDescent="0.7">
      <c r="A64" s="3"/>
      <c r="B64" s="4"/>
      <c r="C64" s="3"/>
      <c r="D64" s="3"/>
      <c r="E64" s="8"/>
      <c r="F64" s="8"/>
      <c r="G64" s="8"/>
      <c r="H64" s="1"/>
    </row>
    <row r="65" spans="1:8" ht="20.25" customHeight="1" x14ac:dyDescent="0.7">
      <c r="A65" s="3"/>
      <c r="B65" s="4"/>
      <c r="C65" s="3"/>
      <c r="D65" s="3"/>
      <c r="E65" s="8"/>
      <c r="F65" s="8"/>
      <c r="G65" s="8"/>
      <c r="H65" s="1"/>
    </row>
    <row r="66" spans="1:8" ht="20.25" customHeight="1" x14ac:dyDescent="0.7">
      <c r="A66" s="3"/>
      <c r="B66" s="4"/>
      <c r="C66" s="3"/>
      <c r="D66" s="3"/>
      <c r="E66" s="8"/>
      <c r="F66" s="8"/>
      <c r="G66" s="8"/>
      <c r="H66" s="1"/>
    </row>
    <row r="67" spans="1:8" ht="20.25" customHeight="1" x14ac:dyDescent="0.7">
      <c r="A67" s="3"/>
      <c r="B67" s="4"/>
      <c r="C67" s="3"/>
      <c r="D67" s="3"/>
      <c r="E67" s="8"/>
      <c r="F67" s="8"/>
      <c r="G67" s="8"/>
      <c r="H67" s="1"/>
    </row>
    <row r="68" spans="1:8" ht="20.25" customHeight="1" x14ac:dyDescent="0.7">
      <c r="A68" s="3"/>
      <c r="B68" s="4"/>
      <c r="C68" s="3"/>
      <c r="D68" s="3"/>
      <c r="E68" s="8"/>
      <c r="F68" s="8"/>
      <c r="G68" s="8"/>
      <c r="H68" s="1"/>
    </row>
    <row r="69" spans="1:8" ht="20.25" customHeight="1" x14ac:dyDescent="0.7">
      <c r="A69" s="3"/>
      <c r="B69" s="4"/>
      <c r="C69" s="3"/>
      <c r="D69" s="3"/>
      <c r="E69" s="8"/>
      <c r="F69" s="8"/>
      <c r="G69" s="8"/>
      <c r="H69" s="1"/>
    </row>
    <row r="70" spans="1:8" ht="20.25" customHeight="1" x14ac:dyDescent="0.7">
      <c r="A70" s="3"/>
      <c r="B70" s="4"/>
      <c r="C70" s="3"/>
      <c r="D70" s="3"/>
      <c r="E70" s="8"/>
      <c r="F70" s="8"/>
      <c r="G70" s="8"/>
      <c r="H70" s="1"/>
    </row>
    <row r="71" spans="1:8" ht="20.25" customHeight="1" x14ac:dyDescent="0.7">
      <c r="A71" s="3"/>
      <c r="B71" s="4"/>
      <c r="C71" s="3"/>
      <c r="D71" s="3"/>
      <c r="E71" s="8"/>
      <c r="F71" s="8"/>
      <c r="G71" s="8"/>
      <c r="H71" s="1"/>
    </row>
    <row r="72" spans="1:8" ht="20.25" customHeight="1" x14ac:dyDescent="0.7">
      <c r="A72" s="3"/>
      <c r="B72" s="4"/>
      <c r="C72" s="3"/>
      <c r="D72" s="3"/>
      <c r="E72" s="8"/>
      <c r="F72" s="8"/>
      <c r="G72" s="8"/>
      <c r="H72" s="1"/>
    </row>
    <row r="73" spans="1:8" ht="20.25" customHeight="1" x14ac:dyDescent="0.7">
      <c r="A73" s="3"/>
      <c r="B73" s="4"/>
      <c r="C73" s="3"/>
      <c r="D73" s="3"/>
      <c r="E73" s="8"/>
      <c r="F73" s="8"/>
      <c r="G73" s="8"/>
      <c r="H73" s="1"/>
    </row>
    <row r="74" spans="1:8" ht="20.25" customHeight="1" x14ac:dyDescent="0.7">
      <c r="A74" s="3"/>
      <c r="B74" s="4"/>
      <c r="C74" s="3"/>
      <c r="D74" s="3"/>
      <c r="E74" s="8"/>
      <c r="F74" s="8"/>
      <c r="G74" s="8"/>
      <c r="H74" s="1"/>
    </row>
    <row r="75" spans="1:8" ht="20.25" customHeight="1" x14ac:dyDescent="0.7">
      <c r="A75" s="3"/>
      <c r="B75" s="4"/>
      <c r="C75" s="3"/>
      <c r="D75" s="3"/>
      <c r="E75" s="8"/>
      <c r="F75" s="8"/>
      <c r="G75" s="8"/>
      <c r="H75" s="1"/>
    </row>
    <row r="76" spans="1:8" ht="15.75" customHeight="1" x14ac:dyDescent="0.7"/>
    <row r="77" spans="1:8" ht="15.75" customHeight="1" x14ac:dyDescent="0.7"/>
    <row r="78" spans="1:8" ht="15.75" customHeight="1" x14ac:dyDescent="0.7"/>
    <row r="79" spans="1:8" ht="15.75" customHeight="1" x14ac:dyDescent="0.7"/>
    <row r="80" spans="1:8" ht="15.75" customHeight="1" x14ac:dyDescent="0.7"/>
    <row r="81" ht="15.75" customHeight="1" x14ac:dyDescent="0.7"/>
    <row r="82" ht="15.75" customHeight="1" x14ac:dyDescent="0.7"/>
    <row r="83" ht="15.75" customHeight="1" x14ac:dyDescent="0.7"/>
    <row r="84" ht="15.75" customHeight="1" x14ac:dyDescent="0.7"/>
    <row r="85" ht="15.75" customHeight="1" x14ac:dyDescent="0.7"/>
    <row r="86" ht="15.75" customHeight="1" x14ac:dyDescent="0.7"/>
    <row r="87" ht="15.75" customHeight="1" x14ac:dyDescent="0.7"/>
    <row r="88" ht="15.75" customHeight="1" x14ac:dyDescent="0.7"/>
    <row r="89" ht="15.75" customHeight="1" x14ac:dyDescent="0.7"/>
    <row r="90" ht="15.75" customHeight="1" x14ac:dyDescent="0.7"/>
    <row r="91" ht="15.75" customHeight="1" x14ac:dyDescent="0.7"/>
    <row r="92" ht="15.75" customHeight="1" x14ac:dyDescent="0.7"/>
    <row r="93" ht="15.75" customHeight="1" x14ac:dyDescent="0.7"/>
    <row r="94" ht="15.75" customHeight="1" x14ac:dyDescent="0.7"/>
    <row r="95" ht="15.75" customHeight="1" x14ac:dyDescent="0.7"/>
    <row r="96" ht="15.75" customHeight="1" x14ac:dyDescent="0.7"/>
    <row r="97" ht="15.75" customHeight="1" x14ac:dyDescent="0.7"/>
    <row r="98" ht="15.75" customHeight="1" x14ac:dyDescent="0.7"/>
    <row r="99" ht="15.75" customHeight="1" x14ac:dyDescent="0.7"/>
    <row r="100" ht="15.75" customHeight="1" x14ac:dyDescent="0.7"/>
    <row r="101" ht="15.75" customHeight="1" x14ac:dyDescent="0.7"/>
    <row r="102" ht="15.75" customHeight="1" x14ac:dyDescent="0.7"/>
    <row r="103" ht="15.75" customHeight="1" x14ac:dyDescent="0.7"/>
    <row r="104" ht="15.75" customHeight="1" x14ac:dyDescent="0.7"/>
    <row r="105" ht="15.75" customHeight="1" x14ac:dyDescent="0.7"/>
    <row r="106" ht="15.75" customHeight="1" x14ac:dyDescent="0.7"/>
    <row r="107" ht="15.75" customHeight="1" x14ac:dyDescent="0.7"/>
    <row r="108" ht="15.75" customHeight="1" x14ac:dyDescent="0.7"/>
    <row r="109" ht="15.75" customHeight="1" x14ac:dyDescent="0.7"/>
    <row r="110" ht="15.75" customHeight="1" x14ac:dyDescent="0.7"/>
    <row r="111" ht="15.75" customHeight="1" x14ac:dyDescent="0.7"/>
    <row r="112" ht="15.75" customHeight="1" x14ac:dyDescent="0.7"/>
    <row r="113" ht="15.75" customHeight="1" x14ac:dyDescent="0.7"/>
    <row r="114" ht="15.75" customHeight="1" x14ac:dyDescent="0.7"/>
    <row r="115" ht="15.75" customHeight="1" x14ac:dyDescent="0.7"/>
    <row r="116" ht="15.75" customHeight="1" x14ac:dyDescent="0.7"/>
    <row r="117" ht="15.75" customHeight="1" x14ac:dyDescent="0.7"/>
    <row r="118" ht="15.75" customHeight="1" x14ac:dyDescent="0.7"/>
    <row r="119" ht="15.75" customHeight="1" x14ac:dyDescent="0.7"/>
    <row r="120" ht="15.75" customHeight="1" x14ac:dyDescent="0.7"/>
    <row r="121" ht="15.75" customHeight="1" x14ac:dyDescent="0.7"/>
    <row r="122" ht="15.75" customHeight="1" x14ac:dyDescent="0.7"/>
    <row r="123" ht="15.75" customHeight="1" x14ac:dyDescent="0.7"/>
    <row r="124" ht="15.75" customHeight="1" x14ac:dyDescent="0.7"/>
    <row r="125" ht="15.75" customHeight="1" x14ac:dyDescent="0.7"/>
    <row r="126" ht="15.75" customHeight="1" x14ac:dyDescent="0.7"/>
    <row r="127" ht="15.75" customHeight="1" x14ac:dyDescent="0.7"/>
    <row r="128" ht="15.75" customHeight="1" x14ac:dyDescent="0.7"/>
    <row r="129" ht="15.75" customHeight="1" x14ac:dyDescent="0.7"/>
    <row r="130" ht="15.75" customHeight="1" x14ac:dyDescent="0.7"/>
    <row r="131" ht="15.75" customHeight="1" x14ac:dyDescent="0.7"/>
    <row r="132" ht="15.75" customHeight="1" x14ac:dyDescent="0.7"/>
    <row r="133" ht="15.75" customHeight="1" x14ac:dyDescent="0.7"/>
    <row r="134" ht="15.75" customHeight="1" x14ac:dyDescent="0.7"/>
    <row r="135" ht="15.75" customHeight="1" x14ac:dyDescent="0.7"/>
    <row r="136" ht="15.75" customHeight="1" x14ac:dyDescent="0.7"/>
    <row r="137" ht="15.75" customHeight="1" x14ac:dyDescent="0.7"/>
    <row r="138" ht="15.75" customHeight="1" x14ac:dyDescent="0.7"/>
    <row r="139" ht="15.75" customHeight="1" x14ac:dyDescent="0.7"/>
    <row r="140" ht="15.75" customHeight="1" x14ac:dyDescent="0.7"/>
    <row r="141" ht="15.75" customHeight="1" x14ac:dyDescent="0.7"/>
    <row r="142" ht="15.75" customHeight="1" x14ac:dyDescent="0.7"/>
    <row r="143" ht="15.75" customHeight="1" x14ac:dyDescent="0.7"/>
    <row r="144" ht="15.75" customHeight="1" x14ac:dyDescent="0.7"/>
    <row r="145" ht="15.75" customHeight="1" x14ac:dyDescent="0.7"/>
    <row r="146" ht="15.75" customHeight="1" x14ac:dyDescent="0.7"/>
    <row r="147" ht="15.75" customHeight="1" x14ac:dyDescent="0.7"/>
    <row r="148" ht="15.75" customHeight="1" x14ac:dyDescent="0.7"/>
    <row r="149" ht="15.75" customHeight="1" x14ac:dyDescent="0.7"/>
    <row r="150" ht="15.75" customHeight="1" x14ac:dyDescent="0.7"/>
    <row r="151" ht="15.75" customHeight="1" x14ac:dyDescent="0.7"/>
    <row r="152" ht="15.75" customHeight="1" x14ac:dyDescent="0.7"/>
    <row r="153" ht="15.75" customHeight="1" x14ac:dyDescent="0.7"/>
    <row r="154" ht="15.75" customHeight="1" x14ac:dyDescent="0.7"/>
    <row r="155" ht="15.75" customHeight="1" x14ac:dyDescent="0.7"/>
    <row r="156" ht="15.75" customHeight="1" x14ac:dyDescent="0.7"/>
    <row r="157" ht="15.75" customHeight="1" x14ac:dyDescent="0.7"/>
    <row r="158" ht="15.75" customHeight="1" x14ac:dyDescent="0.7"/>
    <row r="159" ht="15.75" customHeight="1" x14ac:dyDescent="0.7"/>
    <row r="160" ht="15.75" customHeight="1" x14ac:dyDescent="0.7"/>
    <row r="161" ht="15.75" customHeight="1" x14ac:dyDescent="0.7"/>
    <row r="162" ht="15.75" customHeight="1" x14ac:dyDescent="0.7"/>
    <row r="163" ht="15.75" customHeight="1" x14ac:dyDescent="0.7"/>
    <row r="164" ht="15.75" customHeight="1" x14ac:dyDescent="0.7"/>
    <row r="165" ht="15.75" customHeight="1" x14ac:dyDescent="0.7"/>
    <row r="166" ht="15.75" customHeight="1" x14ac:dyDescent="0.7"/>
    <row r="167" ht="15.75" customHeight="1" x14ac:dyDescent="0.7"/>
    <row r="168" ht="15.75" customHeight="1" x14ac:dyDescent="0.7"/>
    <row r="169" ht="15.75" customHeight="1" x14ac:dyDescent="0.7"/>
    <row r="170" ht="15.75" customHeight="1" x14ac:dyDescent="0.7"/>
    <row r="171" ht="15.75" customHeight="1" x14ac:dyDescent="0.7"/>
    <row r="172" ht="15.75" customHeight="1" x14ac:dyDescent="0.7"/>
    <row r="173" ht="15.75" customHeight="1" x14ac:dyDescent="0.7"/>
    <row r="174" ht="15.75" customHeight="1" x14ac:dyDescent="0.7"/>
    <row r="175" ht="15.75" customHeight="1" x14ac:dyDescent="0.7"/>
    <row r="176" ht="15.75" customHeight="1" x14ac:dyDescent="0.7"/>
    <row r="177" ht="15.75" customHeight="1" x14ac:dyDescent="0.7"/>
    <row r="178" ht="15.75" customHeight="1" x14ac:dyDescent="0.7"/>
    <row r="179" ht="15.75" customHeight="1" x14ac:dyDescent="0.7"/>
    <row r="180" ht="15.75" customHeight="1" x14ac:dyDescent="0.7"/>
    <row r="181" ht="15.75" customHeight="1" x14ac:dyDescent="0.7"/>
    <row r="182" ht="15.75" customHeight="1" x14ac:dyDescent="0.7"/>
    <row r="183" ht="15.75" customHeight="1" x14ac:dyDescent="0.7"/>
    <row r="184" ht="15.75" customHeight="1" x14ac:dyDescent="0.7"/>
    <row r="185" ht="15.75" customHeight="1" x14ac:dyDescent="0.7"/>
    <row r="186" ht="15.75" customHeight="1" x14ac:dyDescent="0.7"/>
    <row r="187" ht="15.75" customHeight="1" x14ac:dyDescent="0.7"/>
    <row r="188" ht="15.75" customHeight="1" x14ac:dyDescent="0.7"/>
    <row r="189" ht="15.75" customHeight="1" x14ac:dyDescent="0.7"/>
    <row r="190" ht="15.75" customHeight="1" x14ac:dyDescent="0.7"/>
    <row r="191" ht="15.75" customHeight="1" x14ac:dyDescent="0.7"/>
    <row r="192" ht="15.75" customHeight="1" x14ac:dyDescent="0.7"/>
    <row r="193" ht="15.75" customHeight="1" x14ac:dyDescent="0.7"/>
    <row r="194" ht="15.75" customHeight="1" x14ac:dyDescent="0.7"/>
    <row r="195" ht="15.75" customHeight="1" x14ac:dyDescent="0.7"/>
    <row r="196" ht="15.75" customHeight="1" x14ac:dyDescent="0.7"/>
    <row r="197" ht="15.75" customHeight="1" x14ac:dyDescent="0.7"/>
    <row r="198" ht="15.75" customHeight="1" x14ac:dyDescent="0.7"/>
    <row r="199" ht="15.75" customHeight="1" x14ac:dyDescent="0.7"/>
    <row r="200" ht="15.75" customHeight="1" x14ac:dyDescent="0.7"/>
    <row r="201" ht="15.75" customHeight="1" x14ac:dyDescent="0.7"/>
    <row r="202" ht="15.75" customHeight="1" x14ac:dyDescent="0.7"/>
    <row r="203" ht="15.75" customHeight="1" x14ac:dyDescent="0.7"/>
    <row r="204" ht="15.75" customHeight="1" x14ac:dyDescent="0.7"/>
    <row r="205" ht="15.75" customHeight="1" x14ac:dyDescent="0.7"/>
    <row r="206" ht="15.75" customHeight="1" x14ac:dyDescent="0.7"/>
    <row r="207" ht="15.75" customHeight="1" x14ac:dyDescent="0.7"/>
    <row r="208" ht="15.75" customHeight="1" x14ac:dyDescent="0.7"/>
    <row r="209" ht="15.75" customHeight="1" x14ac:dyDescent="0.7"/>
    <row r="210" ht="15.75" customHeight="1" x14ac:dyDescent="0.7"/>
    <row r="211" ht="15.75" customHeight="1" x14ac:dyDescent="0.7"/>
    <row r="212" ht="15.75" customHeight="1" x14ac:dyDescent="0.7"/>
    <row r="213" ht="15.75" customHeight="1" x14ac:dyDescent="0.7"/>
  </sheetData>
  <mergeCells count="2">
    <mergeCell ref="E30:F30"/>
    <mergeCell ref="A1:H2"/>
  </mergeCells>
  <pageMargins left="0.70866141732283472" right="0.70866141732283472" top="0.74803149606299213" bottom="0.74803149606299213" header="0" footer="0"/>
  <pageSetup paperSize="9" scale="72" orientation="landscape" r:id="rId1"/>
  <headerFooter>
    <oddHeader>&amp;Cلیست خدمات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70BAB-091A-44B8-8238-5DBB8C436B9C}">
  <dimension ref="G3:S23"/>
  <sheetViews>
    <sheetView rightToLeft="1" topLeftCell="A10" workbookViewId="0">
      <selection activeCell="D28" sqref="D28"/>
    </sheetView>
  </sheetViews>
  <sheetFormatPr defaultRowHeight="27" x14ac:dyDescent="0.75"/>
  <cols>
    <col min="1" max="16384" width="9.140625" style="18"/>
  </cols>
  <sheetData>
    <row r="3" spans="7:19" x14ac:dyDescent="0.75">
      <c r="O3" s="21" t="s">
        <v>41</v>
      </c>
      <c r="P3" s="17"/>
      <c r="Q3" s="17"/>
    </row>
    <row r="4" spans="7:19" x14ac:dyDescent="0.75">
      <c r="G4" s="20" t="s">
        <v>42</v>
      </c>
      <c r="H4" s="19"/>
      <c r="I4" s="19"/>
      <c r="O4" s="17"/>
      <c r="P4" s="17"/>
      <c r="Q4" s="17"/>
    </row>
    <row r="5" spans="7:19" x14ac:dyDescent="0.75">
      <c r="G5" s="19"/>
      <c r="H5" s="19"/>
      <c r="I5" s="19"/>
    </row>
    <row r="6" spans="7:19" x14ac:dyDescent="0.75">
      <c r="G6" s="19"/>
      <c r="H6" s="19"/>
      <c r="I6" s="19"/>
    </row>
    <row r="10" spans="7:19" x14ac:dyDescent="0.75">
      <c r="I10"/>
    </row>
    <row r="13" spans="7:19" x14ac:dyDescent="0.75">
      <c r="H13" s="20" t="s">
        <v>43</v>
      </c>
      <c r="I13" s="19"/>
      <c r="J13" s="19"/>
      <c r="Q13" s="20" t="s">
        <v>46</v>
      </c>
      <c r="R13" s="19"/>
      <c r="S13" s="19"/>
    </row>
    <row r="14" spans="7:19" x14ac:dyDescent="0.75">
      <c r="H14" s="19"/>
      <c r="I14" s="19"/>
      <c r="J14" s="19"/>
      <c r="Q14" s="19"/>
      <c r="R14" s="19"/>
      <c r="S14" s="19"/>
    </row>
    <row r="15" spans="7:19" x14ac:dyDescent="0.75">
      <c r="H15" s="19"/>
      <c r="I15" s="19"/>
      <c r="J15" s="19"/>
      <c r="Q15" s="19"/>
      <c r="R15" s="19"/>
      <c r="S15" s="19"/>
    </row>
    <row r="22" spans="10:12" x14ac:dyDescent="0.75">
      <c r="J22" s="22" t="s">
        <v>48</v>
      </c>
      <c r="K22" s="22"/>
      <c r="L22" s="22"/>
    </row>
    <row r="23" spans="10:12" x14ac:dyDescent="0.75">
      <c r="J23" s="22"/>
      <c r="K23" s="22"/>
      <c r="L23" s="22"/>
    </row>
  </sheetData>
  <mergeCells count="5">
    <mergeCell ref="G4:I6"/>
    <mergeCell ref="O3:Q4"/>
    <mergeCell ref="H13:J15"/>
    <mergeCell ref="Q13:S15"/>
    <mergeCell ref="J22:L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اقلام نصب تمام شده</vt:lpstr>
      <vt:lpstr>عکس</vt:lpstr>
      <vt:lpstr>'اقلام نصب تمام شده'!Print_Area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oj.moghadam</dc:creator>
  <cp:lastModifiedBy>omid javadzadeh moghadam</cp:lastModifiedBy>
  <cp:lastPrinted>2024-11-23T07:31:00Z</cp:lastPrinted>
  <dcterms:created xsi:type="dcterms:W3CDTF">2024-11-16T11:49:19Z</dcterms:created>
  <dcterms:modified xsi:type="dcterms:W3CDTF">2024-11-25T10:30:55Z</dcterms:modified>
</cp:coreProperties>
</file>